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lthaue1\Desktop\"/>
    </mc:Choice>
  </mc:AlternateContent>
  <xr:revisionPtr revIDLastSave="0" documentId="13_ncr:1_{E15D257C-ED8E-4CBD-ADFD-136A5EEA3027}" xr6:coauthVersionLast="47" xr6:coauthVersionMax="47" xr10:uidLastSave="{00000000-0000-0000-0000-000000000000}"/>
  <bookViews>
    <workbookView xWindow="-108" yWindow="-108" windowWidth="23256" windowHeight="12456" activeTab="3" xr2:uid="{393D5D91-350D-4508-9203-177F03B49891}"/>
  </bookViews>
  <sheets>
    <sheet name="LISTING EXC.EQUIPE" sheetId="1" r:id="rId1"/>
    <sheet name="EXC. EPREUVE &amp; RELAIS" sheetId="2" r:id="rId2"/>
    <sheet name="EXC.SAUVETAGE" sheetId="3" r:id="rId3"/>
    <sheet name="CLASSEMENT EXC. " sheetId="4" r:id="rId4"/>
  </sheets>
  <definedNames>
    <definedName name="_xlnm._FilterDatabase" localSheetId="0" hidden="1">'LISTING EXC.EQUIPE'!#REF!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8" i="2" l="1"/>
  <c r="F85" i="2"/>
  <c r="F81" i="2"/>
  <c r="F73" i="2"/>
  <c r="F70" i="2"/>
  <c r="D63" i="3"/>
  <c r="D62" i="3"/>
  <c r="D61" i="3"/>
  <c r="D60" i="3"/>
  <c r="D59" i="3"/>
  <c r="H3" i="3"/>
  <c r="H20" i="3"/>
  <c r="H11" i="3"/>
  <c r="H29" i="3"/>
  <c r="F77" i="2"/>
  <c r="H47" i="3"/>
  <c r="D58" i="3" s="1"/>
  <c r="H38" i="3"/>
</calcChain>
</file>

<file path=xl/sharedStrings.xml><?xml version="1.0" encoding="utf-8"?>
<sst xmlns="http://schemas.openxmlformats.org/spreadsheetml/2006/main" count="615" uniqueCount="151">
  <si>
    <t>LISTING EQUIPE ACADEMIQUE</t>
  </si>
  <si>
    <t>EXCELLENCE</t>
  </si>
  <si>
    <t>LYCEE</t>
  </si>
  <si>
    <t>NAGEUR</t>
  </si>
  <si>
    <t>NOM</t>
  </si>
  <si>
    <t>Prénom</t>
  </si>
  <si>
    <t>Catégorie</t>
  </si>
  <si>
    <t>J-O</t>
  </si>
  <si>
    <t>Class.</t>
  </si>
  <si>
    <t>Temps</t>
  </si>
  <si>
    <t>Points</t>
  </si>
  <si>
    <t>Etablissement</t>
  </si>
  <si>
    <t>Ville</t>
  </si>
  <si>
    <t>100M DOS</t>
  </si>
  <si>
    <t>100M BRASSE</t>
  </si>
  <si>
    <t>100M NAGE LIBRE</t>
  </si>
  <si>
    <t>200M 4 NAGES</t>
  </si>
  <si>
    <t>200M PALMES</t>
  </si>
  <si>
    <t>ETABLISSEMENT</t>
  </si>
  <si>
    <t>VILLE</t>
  </si>
  <si>
    <t>RELAIS 4X50M 4 NAGES</t>
  </si>
  <si>
    <t>LYCEE PANGE</t>
  </si>
  <si>
    <t>POINTS</t>
  </si>
  <si>
    <t>LYCEE LAPICQUE</t>
  </si>
  <si>
    <t>SAUVETAGE</t>
  </si>
  <si>
    <t>CLASSEMENT FINAL</t>
  </si>
  <si>
    <t>CHAMPIONNAT ACADEMIQUE NATATION  PAR EQUIPE LYCEE - LE 22/01/2025</t>
  </si>
  <si>
    <t>100M PAP</t>
  </si>
  <si>
    <t>RELAIS 4X50M NAGE LIBRE</t>
  </si>
  <si>
    <t>CHAMPIONNAT ACADEMIQUE NATATION PAR EQUIPE LYCEE - LE 22/01/2025</t>
  </si>
  <si>
    <t>JEAN DE PANGE - SARREGUEMINES</t>
  </si>
  <si>
    <t>MENDES FRANCE - EPINAL</t>
  </si>
  <si>
    <t>LAPICQUE - EPINAL</t>
  </si>
  <si>
    <t>GEORGES DE LA TOUR - NANCY</t>
  </si>
  <si>
    <t>FABERT - METZ</t>
  </si>
  <si>
    <t>BOONE DUBOIS</t>
  </si>
  <si>
    <t>LEONIE</t>
  </si>
  <si>
    <t>CF</t>
  </si>
  <si>
    <t>BRUNSTEIN</t>
  </si>
  <si>
    <t>ELOEE</t>
  </si>
  <si>
    <t xml:space="preserve">MATHIEU </t>
  </si>
  <si>
    <t>ROMAIN</t>
  </si>
  <si>
    <t>CG</t>
  </si>
  <si>
    <t>PINOT CHOLLEZ</t>
  </si>
  <si>
    <t>CLEMENCE</t>
  </si>
  <si>
    <t>JOURDAIN</t>
  </si>
  <si>
    <t>SARAH</t>
  </si>
  <si>
    <t>JF</t>
  </si>
  <si>
    <t>BOLOT</t>
  </si>
  <si>
    <t>VALENTINE</t>
  </si>
  <si>
    <t>MATHIEU</t>
  </si>
  <si>
    <t>CLARA</t>
  </si>
  <si>
    <t>MF</t>
  </si>
  <si>
    <t>LUCAS</t>
  </si>
  <si>
    <t>MICHEL</t>
  </si>
  <si>
    <t>NOA</t>
  </si>
  <si>
    <t>GEORGES</t>
  </si>
  <si>
    <t>JOSHUA</t>
  </si>
  <si>
    <t>JG</t>
  </si>
  <si>
    <t>LANGEVIN</t>
  </si>
  <si>
    <t>MANON</t>
  </si>
  <si>
    <t>AMAURY</t>
  </si>
  <si>
    <t>GLESER</t>
  </si>
  <si>
    <t>SOLENE</t>
  </si>
  <si>
    <t>NOAL</t>
  </si>
  <si>
    <t>TREFALT</t>
  </si>
  <si>
    <t>NICOLAS</t>
  </si>
  <si>
    <t>KOCH</t>
  </si>
  <si>
    <t>CLARENCE</t>
  </si>
  <si>
    <t>BLOND</t>
  </si>
  <si>
    <t>BAPTISTE</t>
  </si>
  <si>
    <t>OUERRAT</t>
  </si>
  <si>
    <t>THANA</t>
  </si>
  <si>
    <t>REMY-DAUTRICOURT</t>
  </si>
  <si>
    <t>APOLINE</t>
  </si>
  <si>
    <t>WAGNER</t>
  </si>
  <si>
    <t>MATHIAS</t>
  </si>
  <si>
    <t>ALVARO</t>
  </si>
  <si>
    <t>NOAH</t>
  </si>
  <si>
    <t>DELAERE</t>
  </si>
  <si>
    <t>JULES</t>
  </si>
  <si>
    <t>DERR</t>
  </si>
  <si>
    <t>LOUISE</t>
  </si>
  <si>
    <t>HAOUCHINE</t>
  </si>
  <si>
    <t>ENZO</t>
  </si>
  <si>
    <t>THOBOIS</t>
  </si>
  <si>
    <t>EMMA</t>
  </si>
  <si>
    <t>LOMBARDO</t>
  </si>
  <si>
    <t>CHLOE</t>
  </si>
  <si>
    <t>BEUF</t>
  </si>
  <si>
    <t>CECILE</t>
  </si>
  <si>
    <t>FISCHBACH</t>
  </si>
  <si>
    <t>ROXANE</t>
  </si>
  <si>
    <t>HERMANN</t>
  </si>
  <si>
    <t>THOMAS</t>
  </si>
  <si>
    <t>LEXA</t>
  </si>
  <si>
    <t xml:space="preserve"> JULES</t>
  </si>
  <si>
    <t>LAUNAY</t>
  </si>
  <si>
    <t>CYPRIEN</t>
  </si>
  <si>
    <t>MICHEL BORNIA</t>
  </si>
  <si>
    <t>GAETAN</t>
  </si>
  <si>
    <t>LOUIS VINCENT Eq2 - METZ</t>
  </si>
  <si>
    <t>LOUIS VINCENT Eq 2 - METZ</t>
  </si>
  <si>
    <t>JEAN DE PANGE - SAREGUEMINES</t>
  </si>
  <si>
    <t>MENDES France - EPINAL</t>
  </si>
  <si>
    <t>Baptiste</t>
  </si>
  <si>
    <t>EPINAL</t>
  </si>
  <si>
    <t>MENDES FRANCE</t>
  </si>
  <si>
    <t>Amaury</t>
  </si>
  <si>
    <t>FABERT</t>
  </si>
  <si>
    <t>METZ</t>
  </si>
  <si>
    <t>Thomas</t>
  </si>
  <si>
    <t>Jules</t>
  </si>
  <si>
    <t>Clemence</t>
  </si>
  <si>
    <t xml:space="preserve">GEORGES DE LA TOUR </t>
  </si>
  <si>
    <t>NANCY</t>
  </si>
  <si>
    <t>JEAN DE PANGE</t>
  </si>
  <si>
    <t>SARREGUEMINES</t>
  </si>
  <si>
    <t xml:space="preserve">LOUIS VINCENT Eq2 </t>
  </si>
  <si>
    <t>LAPICQUE</t>
  </si>
  <si>
    <t>Clara</t>
  </si>
  <si>
    <t>LYCEE GEORGES DE LA TOUR</t>
  </si>
  <si>
    <t>LYCEE FABERT</t>
  </si>
  <si>
    <t>LYCEE LOUIS VINCENT Eq2</t>
  </si>
  <si>
    <t>LYCEE MENDES France</t>
  </si>
  <si>
    <t>20.91</t>
  </si>
  <si>
    <t>20.68</t>
  </si>
  <si>
    <t>23.85</t>
  </si>
  <si>
    <t>20.66</t>
  </si>
  <si>
    <t>17.56</t>
  </si>
  <si>
    <t>19.44</t>
  </si>
  <si>
    <t>24.56</t>
  </si>
  <si>
    <t>20.44</t>
  </si>
  <si>
    <t>19.38</t>
  </si>
  <si>
    <t>22.30</t>
  </si>
  <si>
    <t>21.41</t>
  </si>
  <si>
    <t>21.99</t>
  </si>
  <si>
    <t>21.38</t>
  </si>
  <si>
    <t>24.22</t>
  </si>
  <si>
    <t>22.69</t>
  </si>
  <si>
    <t>21.59</t>
  </si>
  <si>
    <t>18.83</t>
  </si>
  <si>
    <t>23.72</t>
  </si>
  <si>
    <t>22.25</t>
  </si>
  <si>
    <t>23.86</t>
  </si>
  <si>
    <t>24.17</t>
  </si>
  <si>
    <t>23.21</t>
  </si>
  <si>
    <t>23.95</t>
  </si>
  <si>
    <t>18.19</t>
  </si>
  <si>
    <t>Noa</t>
  </si>
  <si>
    <t xml:space="preserve">LOUIS VINCENT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</si>
</sst>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2F2F2"/>
        <bgColor rgb="FFF2F2F2"/>
      </patternFill>
    </fill>
  </fills>
  <borders count="5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rgb="FF000000"/>
      </bottom>
      <diagonal/>
    </border>
    <border>
      <left/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0" xfId="0" applyFont="1" applyAlignment="1">
      <alignment horizontal="center"/>
    </xf>
    <xf numFmtId="2" fontId="0" fillId="0" borderId="3" xfId="0" applyNumberForma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8" xfId="0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0" fillId="0" borderId="3" xfId="0" applyBorder="1"/>
    <xf numFmtId="0" fontId="0" fillId="0" borderId="16" xfId="0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29" xfId="0" applyBorder="1" applyAlignment="1">
      <alignment horizontal="center"/>
    </xf>
    <xf numFmtId="0" fontId="0" fillId="0" borderId="32" xfId="0" applyBorder="1" applyAlignment="1">
      <alignment horizontal="left"/>
    </xf>
    <xf numFmtId="0" fontId="5" fillId="0" borderId="32" xfId="0" applyFont="1" applyBorder="1"/>
    <xf numFmtId="0" fontId="5" fillId="5" borderId="32" xfId="0" applyFont="1" applyFill="1" applyBorder="1"/>
    <xf numFmtId="0" fontId="2" fillId="0" borderId="33" xfId="0" applyFont="1" applyBorder="1" applyAlignment="1">
      <alignment horizontal="center"/>
    </xf>
    <xf numFmtId="0" fontId="0" fillId="0" borderId="36" xfId="0" applyBorder="1" applyAlignment="1">
      <alignment horizontal="center"/>
    </xf>
    <xf numFmtId="0" fontId="1" fillId="0" borderId="37" xfId="0" applyFont="1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left"/>
    </xf>
    <xf numFmtId="0" fontId="0" fillId="0" borderId="40" xfId="0" applyBorder="1" applyAlignment="1">
      <alignment horizontal="left"/>
    </xf>
    <xf numFmtId="0" fontId="5" fillId="3" borderId="32" xfId="0" applyFont="1" applyFill="1" applyBorder="1"/>
    <xf numFmtId="0" fontId="0" fillId="3" borderId="39" xfId="0" applyFill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0" fillId="3" borderId="25" xfId="0" applyFill="1" applyBorder="1" applyAlignment="1">
      <alignment horizontal="left"/>
    </xf>
    <xf numFmtId="0" fontId="2" fillId="3" borderId="26" xfId="0" applyFont="1" applyFill="1" applyBorder="1" applyAlignment="1">
      <alignment horizontal="center"/>
    </xf>
    <xf numFmtId="0" fontId="0" fillId="3" borderId="29" xfId="0" applyFill="1" applyBorder="1" applyAlignment="1">
      <alignment horizontal="center"/>
    </xf>
    <xf numFmtId="0" fontId="1" fillId="3" borderId="30" xfId="0" applyFont="1" applyFill="1" applyBorder="1" applyAlignment="1">
      <alignment horizontal="left"/>
    </xf>
    <xf numFmtId="0" fontId="0" fillId="3" borderId="41" xfId="0" applyFill="1" applyBorder="1" applyAlignment="1">
      <alignment horizontal="center"/>
    </xf>
    <xf numFmtId="0" fontId="0" fillId="3" borderId="42" xfId="0" applyFill="1" applyBorder="1" applyAlignment="1">
      <alignment horizontal="left"/>
    </xf>
    <xf numFmtId="0" fontId="0" fillId="3" borderId="43" xfId="0" applyFill="1" applyBorder="1" applyAlignment="1">
      <alignment horizontal="center"/>
    </xf>
    <xf numFmtId="0" fontId="1" fillId="3" borderId="44" xfId="0" applyFont="1" applyFill="1" applyBorder="1" applyAlignment="1">
      <alignment horizontal="left"/>
    </xf>
    <xf numFmtId="0" fontId="2" fillId="0" borderId="26" xfId="0" applyFont="1" applyBorder="1" applyAlignment="1">
      <alignment horizontal="center"/>
    </xf>
    <xf numFmtId="0" fontId="1" fillId="0" borderId="42" xfId="0" applyFont="1" applyBorder="1" applyAlignment="1">
      <alignment horizontal="center"/>
    </xf>
    <xf numFmtId="0" fontId="0" fillId="0" borderId="31" xfId="0" applyBorder="1" applyAlignment="1">
      <alignment horizontal="left"/>
    </xf>
    <xf numFmtId="2" fontId="0" fillId="0" borderId="0" xfId="0" applyNumberFormat="1"/>
    <xf numFmtId="0" fontId="0" fillId="0" borderId="50" xfId="0" applyBorder="1" applyAlignment="1">
      <alignment horizontal="center"/>
    </xf>
    <xf numFmtId="0" fontId="5" fillId="3" borderId="51" xfId="0" applyFont="1" applyFill="1" applyBorder="1"/>
    <xf numFmtId="0" fontId="0" fillId="0" borderId="52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2" fontId="0" fillId="0" borderId="3" xfId="0" applyNumberFormat="1" applyBorder="1" applyAlignment="1">
      <alignment horizontal="center"/>
    </xf>
    <xf numFmtId="1" fontId="0" fillId="0" borderId="3" xfId="0" applyNumberFormat="1" applyBorder="1" applyAlignment="1">
      <alignment horizontal="center"/>
    </xf>
    <xf numFmtId="0" fontId="5" fillId="3" borderId="32" xfId="0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3" borderId="37" xfId="0" applyFill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1" fontId="0" fillId="0" borderId="3" xfId="0" applyNumberFormat="1" applyFont="1" applyBorder="1" applyAlignment="1">
      <alignment horizontal="center" vertical="center"/>
    </xf>
    <xf numFmtId="0" fontId="0" fillId="0" borderId="42" xfId="0" applyFont="1" applyBorder="1" applyAlignment="1">
      <alignment horizontal="center"/>
    </xf>
    <xf numFmtId="0" fontId="0" fillId="0" borderId="44" xfId="0" applyFont="1" applyBorder="1" applyAlignment="1">
      <alignment horizontal="center"/>
    </xf>
    <xf numFmtId="2" fontId="0" fillId="0" borderId="31" xfId="0" applyNumberFormat="1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3" xfId="0" applyBorder="1" applyAlignment="1">
      <alignment horizontal="center"/>
    </xf>
    <xf numFmtId="0" fontId="0" fillId="0" borderId="54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3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27" xfId="0" applyFont="1" applyFill="1" applyBorder="1" applyAlignment="1">
      <alignment horizontal="center"/>
    </xf>
    <xf numFmtId="0" fontId="2" fillId="3" borderId="28" xfId="0" applyFont="1" applyFill="1" applyBorder="1" applyAlignment="1">
      <alignment horizontal="center"/>
    </xf>
    <xf numFmtId="0" fontId="2" fillId="0" borderId="22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1" fillId="0" borderId="14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2" xfId="0" applyFont="1" applyBorder="1" applyAlignment="1">
      <alignment horizontal="left"/>
    </xf>
    <xf numFmtId="0" fontId="0" fillId="0" borderId="1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3" borderId="16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/>
    </xf>
    <xf numFmtId="0" fontId="2" fillId="3" borderId="15" xfId="0" applyFont="1" applyFill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5" xfId="0" applyBorder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2" fontId="2" fillId="0" borderId="25" xfId="0" applyNumberFormat="1" applyFont="1" applyBorder="1" applyAlignment="1">
      <alignment horizontal="center" vertical="center"/>
    </xf>
    <xf numFmtId="2" fontId="2" fillId="0" borderId="24" xfId="0" applyNumberFormat="1" applyFont="1" applyBorder="1" applyAlignment="1">
      <alignment horizontal="center" vertical="center"/>
    </xf>
    <xf numFmtId="2" fontId="2" fillId="0" borderId="23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2" fillId="0" borderId="45" xfId="0" applyFont="1" applyBorder="1" applyAlignment="1">
      <alignment horizontal="center"/>
    </xf>
    <xf numFmtId="0" fontId="2" fillId="0" borderId="46" xfId="0" applyFont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25E51-2581-43A1-913F-E636B236A7B4}">
  <sheetPr>
    <tabColor theme="5" tint="0.59999389629810485"/>
  </sheetPr>
  <dimension ref="A1:E58"/>
  <sheetViews>
    <sheetView topLeftCell="A25" workbookViewId="0">
      <selection activeCell="C54" sqref="C54:E57"/>
    </sheetView>
  </sheetViews>
  <sheetFormatPr baseColWidth="10" defaultColWidth="11.44140625" defaultRowHeight="14.4" x14ac:dyDescent="0.3"/>
  <cols>
    <col min="2" max="2" width="11.44140625" style="1"/>
    <col min="3" max="3" width="19.33203125" bestFit="1" customWidth="1"/>
    <col min="4" max="4" width="13.6640625" customWidth="1"/>
  </cols>
  <sheetData>
    <row r="1" spans="1:5" ht="18" x14ac:dyDescent="0.3">
      <c r="B1" s="83" t="s">
        <v>0</v>
      </c>
      <c r="C1" s="83"/>
      <c r="D1" s="83"/>
      <c r="E1" s="83"/>
    </row>
    <row r="2" spans="1:5" ht="18" x14ac:dyDescent="0.3">
      <c r="B2" s="7"/>
      <c r="C2" s="7"/>
      <c r="D2" s="7"/>
      <c r="E2" s="7"/>
    </row>
    <row r="3" spans="1:5" ht="18" x14ac:dyDescent="0.3">
      <c r="B3" s="84" t="s">
        <v>1</v>
      </c>
      <c r="C3" s="84"/>
      <c r="D3" s="84"/>
      <c r="E3" s="84"/>
    </row>
    <row r="4" spans="1:5" ht="18" x14ac:dyDescent="0.3">
      <c r="B4" s="6"/>
      <c r="C4" s="6"/>
      <c r="D4" s="6"/>
      <c r="E4" s="6"/>
    </row>
    <row r="5" spans="1:5" ht="18" x14ac:dyDescent="0.35">
      <c r="A5">
        <v>1</v>
      </c>
      <c r="B5" s="31" t="s">
        <v>2</v>
      </c>
      <c r="C5" s="81" t="s">
        <v>101</v>
      </c>
      <c r="D5" s="81"/>
      <c r="E5" s="82"/>
    </row>
    <row r="6" spans="1:5" x14ac:dyDescent="0.3">
      <c r="A6" s="2"/>
      <c r="B6" s="32" t="s">
        <v>3</v>
      </c>
      <c r="C6" s="28" t="s">
        <v>4</v>
      </c>
      <c r="D6" s="28" t="s">
        <v>5</v>
      </c>
      <c r="E6" s="33" t="s">
        <v>6</v>
      </c>
    </row>
    <row r="7" spans="1:5" x14ac:dyDescent="0.3">
      <c r="A7" s="2"/>
      <c r="B7" s="32"/>
      <c r="C7" s="38" t="s">
        <v>89</v>
      </c>
      <c r="D7" s="38" t="s">
        <v>90</v>
      </c>
      <c r="E7" s="34" t="s">
        <v>47</v>
      </c>
    </row>
    <row r="8" spans="1:5" x14ac:dyDescent="0.3">
      <c r="A8" s="2"/>
      <c r="B8" s="32"/>
      <c r="C8" s="38" t="s">
        <v>91</v>
      </c>
      <c r="D8" s="38" t="s">
        <v>92</v>
      </c>
      <c r="E8" s="34" t="s">
        <v>47</v>
      </c>
    </row>
    <row r="9" spans="1:5" x14ac:dyDescent="0.3">
      <c r="A9" s="2"/>
      <c r="B9" s="32"/>
      <c r="C9" s="38" t="s">
        <v>93</v>
      </c>
      <c r="D9" s="38" t="s">
        <v>94</v>
      </c>
      <c r="E9" s="34" t="s">
        <v>42</v>
      </c>
    </row>
    <row r="10" spans="1:5" x14ac:dyDescent="0.3">
      <c r="A10" s="2"/>
      <c r="B10" s="32"/>
      <c r="C10" s="38" t="s">
        <v>95</v>
      </c>
      <c r="D10" s="38" t="s">
        <v>96</v>
      </c>
      <c r="E10" s="34" t="s">
        <v>42</v>
      </c>
    </row>
    <row r="11" spans="1:5" x14ac:dyDescent="0.3">
      <c r="A11" s="2"/>
      <c r="B11" s="53" t="s">
        <v>7</v>
      </c>
      <c r="C11" s="54" t="s">
        <v>97</v>
      </c>
      <c r="D11" s="54" t="s">
        <v>98</v>
      </c>
      <c r="E11" s="55" t="s">
        <v>42</v>
      </c>
    </row>
    <row r="12" spans="1:5" ht="15" thickBot="1" x14ac:dyDescent="0.35">
      <c r="A12" s="2"/>
      <c r="B12" s="35" t="s">
        <v>7</v>
      </c>
      <c r="C12" s="39" t="s">
        <v>99</v>
      </c>
      <c r="D12" s="39" t="s">
        <v>100</v>
      </c>
      <c r="E12" s="37" t="s">
        <v>42</v>
      </c>
    </row>
    <row r="13" spans="1:5" x14ac:dyDescent="0.3">
      <c r="A13" s="2"/>
      <c r="C13" s="2"/>
      <c r="D13" s="2"/>
      <c r="E13" s="2"/>
    </row>
    <row r="14" spans="1:5" x14ac:dyDescent="0.3">
      <c r="A14" s="2"/>
      <c r="C14" s="2"/>
      <c r="D14" s="2"/>
      <c r="E14" s="2"/>
    </row>
    <row r="15" spans="1:5" ht="18" x14ac:dyDescent="0.35">
      <c r="A15" s="2">
        <v>2</v>
      </c>
      <c r="B15" s="31" t="s">
        <v>2</v>
      </c>
      <c r="C15" s="81" t="s">
        <v>30</v>
      </c>
      <c r="D15" s="81"/>
      <c r="E15" s="82"/>
    </row>
    <row r="16" spans="1:5" x14ac:dyDescent="0.3">
      <c r="A16" s="2"/>
      <c r="B16" s="32" t="s">
        <v>3</v>
      </c>
      <c r="C16" s="28" t="s">
        <v>4</v>
      </c>
      <c r="D16" s="28" t="s">
        <v>5</v>
      </c>
      <c r="E16" s="33" t="s">
        <v>6</v>
      </c>
    </row>
    <row r="17" spans="1:5" x14ac:dyDescent="0.3">
      <c r="A17" s="2"/>
      <c r="B17" s="32"/>
      <c r="C17" s="29" t="s">
        <v>79</v>
      </c>
      <c r="D17" s="29" t="s">
        <v>80</v>
      </c>
      <c r="E17" s="34" t="s">
        <v>42</v>
      </c>
    </row>
    <row r="18" spans="1:5" x14ac:dyDescent="0.3">
      <c r="A18" s="2"/>
      <c r="B18" s="32"/>
      <c r="C18" s="30" t="s">
        <v>81</v>
      </c>
      <c r="D18" s="30" t="s">
        <v>82</v>
      </c>
      <c r="E18" s="34" t="s">
        <v>37</v>
      </c>
    </row>
    <row r="19" spans="1:5" x14ac:dyDescent="0.3">
      <c r="A19" s="2"/>
      <c r="B19" s="32"/>
      <c r="C19" s="29" t="s">
        <v>83</v>
      </c>
      <c r="D19" s="29" t="s">
        <v>84</v>
      </c>
      <c r="E19" s="34" t="s">
        <v>42</v>
      </c>
    </row>
    <row r="20" spans="1:5" x14ac:dyDescent="0.3">
      <c r="A20" s="2"/>
      <c r="B20" s="32"/>
      <c r="C20" s="30" t="s">
        <v>85</v>
      </c>
      <c r="D20" s="30" t="s">
        <v>86</v>
      </c>
      <c r="E20" s="34" t="s">
        <v>37</v>
      </c>
    </row>
    <row r="21" spans="1:5" ht="15" thickBot="1" x14ac:dyDescent="0.35">
      <c r="A21" s="2"/>
      <c r="B21" s="35" t="s">
        <v>7</v>
      </c>
      <c r="C21" s="36" t="s">
        <v>87</v>
      </c>
      <c r="D21" s="36" t="s">
        <v>88</v>
      </c>
      <c r="E21" s="40" t="s">
        <v>37</v>
      </c>
    </row>
    <row r="24" spans="1:5" ht="18" x14ac:dyDescent="0.35">
      <c r="A24">
        <v>3</v>
      </c>
      <c r="B24" s="42" t="s">
        <v>2</v>
      </c>
      <c r="C24" s="85" t="s">
        <v>31</v>
      </c>
      <c r="D24" s="85"/>
      <c r="E24" s="86"/>
    </row>
    <row r="25" spans="1:5" x14ac:dyDescent="0.3">
      <c r="B25" s="43" t="s">
        <v>3</v>
      </c>
      <c r="C25" s="41" t="s">
        <v>4</v>
      </c>
      <c r="D25" s="41" t="s">
        <v>5</v>
      </c>
      <c r="E25" s="44" t="s">
        <v>6</v>
      </c>
    </row>
    <row r="26" spans="1:5" x14ac:dyDescent="0.3">
      <c r="B26" s="45"/>
      <c r="C26" s="38" t="s">
        <v>69</v>
      </c>
      <c r="D26" s="38" t="s">
        <v>70</v>
      </c>
      <c r="E26" s="46" t="s">
        <v>42</v>
      </c>
    </row>
    <row r="27" spans="1:5" x14ac:dyDescent="0.3">
      <c r="B27" s="45"/>
      <c r="C27" s="38" t="s">
        <v>71</v>
      </c>
      <c r="D27" s="38" t="s">
        <v>72</v>
      </c>
      <c r="E27" s="46" t="s">
        <v>37</v>
      </c>
    </row>
    <row r="28" spans="1:5" x14ac:dyDescent="0.3">
      <c r="B28" s="45"/>
      <c r="C28" s="38" t="s">
        <v>73</v>
      </c>
      <c r="D28" s="38" t="s">
        <v>74</v>
      </c>
      <c r="E28" s="46" t="s">
        <v>37</v>
      </c>
    </row>
    <row r="29" spans="1:5" x14ac:dyDescent="0.3">
      <c r="B29" s="45"/>
      <c r="C29" s="38" t="s">
        <v>75</v>
      </c>
      <c r="D29" s="38" t="s">
        <v>76</v>
      </c>
      <c r="E29" s="46" t="s">
        <v>58</v>
      </c>
    </row>
    <row r="30" spans="1:5" ht="15" thickBot="1" x14ac:dyDescent="0.35">
      <c r="B30" s="47" t="s">
        <v>7</v>
      </c>
      <c r="C30" s="39" t="s">
        <v>77</v>
      </c>
      <c r="D30" s="39" t="s">
        <v>78</v>
      </c>
      <c r="E30" s="48" t="s">
        <v>42</v>
      </c>
    </row>
    <row r="32" spans="1:5" ht="15" thickBot="1" x14ac:dyDescent="0.35"/>
    <row r="33" spans="1:5" ht="18" x14ac:dyDescent="0.35">
      <c r="A33">
        <v>4</v>
      </c>
      <c r="B33" s="31" t="s">
        <v>2</v>
      </c>
      <c r="C33" s="81" t="s">
        <v>32</v>
      </c>
      <c r="D33" s="81"/>
      <c r="E33" s="82"/>
    </row>
    <row r="34" spans="1:5" x14ac:dyDescent="0.3">
      <c r="B34" s="32" t="s">
        <v>3</v>
      </c>
      <c r="C34" s="28" t="s">
        <v>4</v>
      </c>
      <c r="D34" s="28" t="s">
        <v>5</v>
      </c>
      <c r="E34" s="33" t="s">
        <v>6</v>
      </c>
    </row>
    <row r="35" spans="1:5" x14ac:dyDescent="0.3">
      <c r="B35" s="32"/>
      <c r="C35" s="38" t="s">
        <v>48</v>
      </c>
      <c r="D35" s="38" t="s">
        <v>49</v>
      </c>
      <c r="E35" s="34" t="s">
        <v>37</v>
      </c>
    </row>
    <row r="36" spans="1:5" x14ac:dyDescent="0.3">
      <c r="B36" s="32"/>
      <c r="C36" s="38" t="s">
        <v>50</v>
      </c>
      <c r="D36" s="38" t="s">
        <v>51</v>
      </c>
      <c r="E36" s="34" t="s">
        <v>52</v>
      </c>
    </row>
    <row r="37" spans="1:5" x14ac:dyDescent="0.3">
      <c r="B37" s="32"/>
      <c r="C37" s="38" t="s">
        <v>50</v>
      </c>
      <c r="D37" s="38" t="s">
        <v>53</v>
      </c>
      <c r="E37" s="34" t="s">
        <v>42</v>
      </c>
    </row>
    <row r="38" spans="1:5" x14ac:dyDescent="0.3">
      <c r="B38" s="32"/>
      <c r="C38" s="38" t="s">
        <v>54</v>
      </c>
      <c r="D38" s="38" t="s">
        <v>55</v>
      </c>
      <c r="E38" s="34" t="s">
        <v>42</v>
      </c>
    </row>
    <row r="39" spans="1:5" x14ac:dyDescent="0.3">
      <c r="B39" s="53" t="s">
        <v>7</v>
      </c>
      <c r="C39" s="54" t="s">
        <v>56</v>
      </c>
      <c r="D39" s="54" t="s">
        <v>57</v>
      </c>
      <c r="E39" s="55" t="s">
        <v>58</v>
      </c>
    </row>
    <row r="40" spans="1:5" ht="15" thickBot="1" x14ac:dyDescent="0.35">
      <c r="B40" s="35" t="s">
        <v>7</v>
      </c>
      <c r="C40" s="39" t="s">
        <v>59</v>
      </c>
      <c r="D40" s="39" t="s">
        <v>60</v>
      </c>
      <c r="E40" s="37" t="s">
        <v>37</v>
      </c>
    </row>
    <row r="42" spans="1:5" ht="15" thickBot="1" x14ac:dyDescent="0.35"/>
    <row r="43" spans="1:5" ht="18" x14ac:dyDescent="0.35">
      <c r="A43">
        <v>5</v>
      </c>
      <c r="B43" s="31" t="s">
        <v>2</v>
      </c>
      <c r="C43" s="81" t="s">
        <v>33</v>
      </c>
      <c r="D43" s="81"/>
      <c r="E43" s="82"/>
    </row>
    <row r="44" spans="1:5" x14ac:dyDescent="0.3">
      <c r="B44" s="32" t="s">
        <v>3</v>
      </c>
      <c r="C44" s="28" t="s">
        <v>4</v>
      </c>
      <c r="D44" s="28" t="s">
        <v>5</v>
      </c>
      <c r="E44" s="33" t="s">
        <v>6</v>
      </c>
    </row>
    <row r="45" spans="1:5" x14ac:dyDescent="0.3">
      <c r="B45" s="32"/>
      <c r="C45" s="38" t="s">
        <v>35</v>
      </c>
      <c r="D45" s="38" t="s">
        <v>36</v>
      </c>
      <c r="E45" s="34" t="s">
        <v>37</v>
      </c>
    </row>
    <row r="46" spans="1:5" x14ac:dyDescent="0.3">
      <c r="B46" s="32"/>
      <c r="C46" s="38" t="s">
        <v>38</v>
      </c>
      <c r="D46" s="38" t="s">
        <v>39</v>
      </c>
      <c r="E46" s="34" t="s">
        <v>37</v>
      </c>
    </row>
    <row r="47" spans="1:5" x14ac:dyDescent="0.3">
      <c r="B47" s="32"/>
      <c r="C47" s="38" t="s">
        <v>40</v>
      </c>
      <c r="D47" s="38" t="s">
        <v>41</v>
      </c>
      <c r="E47" s="34" t="s">
        <v>42</v>
      </c>
    </row>
    <row r="48" spans="1:5" x14ac:dyDescent="0.3">
      <c r="B48" s="32"/>
      <c r="C48" s="38" t="s">
        <v>43</v>
      </c>
      <c r="D48" s="38" t="s">
        <v>44</v>
      </c>
      <c r="E48" s="34" t="s">
        <v>37</v>
      </c>
    </row>
    <row r="49" spans="1:5" ht="15" thickBot="1" x14ac:dyDescent="0.35">
      <c r="B49" s="35" t="s">
        <v>7</v>
      </c>
      <c r="C49" s="39" t="s">
        <v>45</v>
      </c>
      <c r="D49" s="39" t="s">
        <v>46</v>
      </c>
      <c r="E49" s="37" t="s">
        <v>47</v>
      </c>
    </row>
    <row r="51" spans="1:5" ht="15" thickBot="1" x14ac:dyDescent="0.35"/>
    <row r="52" spans="1:5" ht="18" x14ac:dyDescent="0.35">
      <c r="A52">
        <v>6</v>
      </c>
      <c r="B52" s="31" t="s">
        <v>2</v>
      </c>
      <c r="C52" s="81" t="s">
        <v>34</v>
      </c>
      <c r="D52" s="81"/>
      <c r="E52" s="82"/>
    </row>
    <row r="53" spans="1:5" x14ac:dyDescent="0.3">
      <c r="B53" s="32" t="s">
        <v>3</v>
      </c>
      <c r="C53" s="28" t="s">
        <v>4</v>
      </c>
      <c r="D53" s="28" t="s">
        <v>5</v>
      </c>
      <c r="E53" s="33" t="s">
        <v>6</v>
      </c>
    </row>
    <row r="54" spans="1:5" x14ac:dyDescent="0.3">
      <c r="B54" s="32"/>
      <c r="C54" s="38" t="s">
        <v>56</v>
      </c>
      <c r="D54" s="38" t="s">
        <v>61</v>
      </c>
      <c r="E54" s="34" t="s">
        <v>42</v>
      </c>
    </row>
    <row r="55" spans="1:5" x14ac:dyDescent="0.3">
      <c r="B55" s="32"/>
      <c r="C55" s="38" t="s">
        <v>62</v>
      </c>
      <c r="D55" s="38" t="s">
        <v>63</v>
      </c>
      <c r="E55" s="34" t="s">
        <v>37</v>
      </c>
    </row>
    <row r="56" spans="1:5" x14ac:dyDescent="0.3">
      <c r="B56" s="32"/>
      <c r="C56" s="38" t="s">
        <v>64</v>
      </c>
      <c r="D56" s="38" t="s">
        <v>46</v>
      </c>
      <c r="E56" s="34" t="s">
        <v>47</v>
      </c>
    </row>
    <row r="57" spans="1:5" x14ac:dyDescent="0.3">
      <c r="B57" s="32"/>
      <c r="C57" s="38" t="s">
        <v>65</v>
      </c>
      <c r="D57" s="38" t="s">
        <v>66</v>
      </c>
      <c r="E57" s="34" t="s">
        <v>58</v>
      </c>
    </row>
    <row r="58" spans="1:5" ht="15" thickBot="1" x14ac:dyDescent="0.35">
      <c r="B58" s="35" t="s">
        <v>7</v>
      </c>
      <c r="C58" s="39" t="s">
        <v>67</v>
      </c>
      <c r="D58" s="39" t="s">
        <v>68</v>
      </c>
      <c r="E58" s="37" t="s">
        <v>42</v>
      </c>
    </row>
  </sheetData>
  <mergeCells count="8">
    <mergeCell ref="C33:E33"/>
    <mergeCell ref="C43:E43"/>
    <mergeCell ref="C52:E52"/>
    <mergeCell ref="B1:E1"/>
    <mergeCell ref="C5:E5"/>
    <mergeCell ref="B3:E3"/>
    <mergeCell ref="C15:E15"/>
    <mergeCell ref="C24:E2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3C4399-53E7-48D4-9A2D-CECCA2BADB44}">
  <sheetPr>
    <tabColor theme="4" tint="0.39997558519241921"/>
    <pageSetUpPr fitToPage="1"/>
  </sheetPr>
  <dimension ref="A1:H88"/>
  <sheetViews>
    <sheetView topLeftCell="A33" zoomScale="80" zoomScaleNormal="80" workbookViewId="0">
      <selection activeCell="J60" sqref="J60"/>
    </sheetView>
  </sheetViews>
  <sheetFormatPr baseColWidth="10" defaultColWidth="11.44140625" defaultRowHeight="14.4" x14ac:dyDescent="0.3"/>
  <cols>
    <col min="2" max="2" width="7" bestFit="1" customWidth="1"/>
    <col min="3" max="3" width="11.77734375" customWidth="1"/>
    <col min="4" max="4" width="18.77734375" bestFit="1" customWidth="1"/>
    <col min="5" max="5" width="15.21875" bestFit="1" customWidth="1"/>
    <col min="6" max="6" width="9.21875" customWidth="1"/>
    <col min="7" max="7" width="18.44140625" style="26" bestFit="1" customWidth="1"/>
    <col min="8" max="8" width="15.21875" bestFit="1" customWidth="1"/>
  </cols>
  <sheetData>
    <row r="1" spans="1:8" ht="18.600000000000001" thickBot="1" x14ac:dyDescent="0.35">
      <c r="A1" s="87" t="s">
        <v>26</v>
      </c>
      <c r="B1" s="88"/>
      <c r="C1" s="88"/>
      <c r="D1" s="88"/>
      <c r="E1" s="88"/>
      <c r="F1" s="88"/>
      <c r="G1" s="88"/>
      <c r="H1" s="89"/>
    </row>
    <row r="2" spans="1:8" ht="18" x14ac:dyDescent="0.3">
      <c r="A2" s="90" t="s">
        <v>1</v>
      </c>
      <c r="B2" s="90"/>
      <c r="C2" s="90"/>
      <c r="D2" s="90"/>
      <c r="E2" s="90"/>
      <c r="F2" s="90"/>
      <c r="G2" s="90"/>
      <c r="H2" s="90"/>
    </row>
    <row r="3" spans="1:8" ht="18" x14ac:dyDescent="0.35">
      <c r="A3" s="18"/>
      <c r="B3" s="91" t="s">
        <v>27</v>
      </c>
      <c r="C3" s="92"/>
      <c r="D3" s="92"/>
      <c r="E3" s="92"/>
      <c r="F3" s="92"/>
      <c r="G3" s="92"/>
      <c r="H3" s="93"/>
    </row>
    <row r="4" spans="1:8" x14ac:dyDescent="0.3">
      <c r="A4" s="11" t="s">
        <v>8</v>
      </c>
      <c r="B4" s="56" t="s">
        <v>9</v>
      </c>
      <c r="C4" s="56" t="s">
        <v>10</v>
      </c>
      <c r="D4" s="56" t="s">
        <v>4</v>
      </c>
      <c r="E4" s="56" t="s">
        <v>5</v>
      </c>
      <c r="F4" s="60" t="s">
        <v>6</v>
      </c>
      <c r="G4" s="57" t="s">
        <v>11</v>
      </c>
      <c r="H4" s="56" t="s">
        <v>12</v>
      </c>
    </row>
    <row r="5" spans="1:8" x14ac:dyDescent="0.3">
      <c r="A5" s="11"/>
      <c r="B5" s="56">
        <v>1.1162000000000001</v>
      </c>
      <c r="C5" s="56">
        <v>43</v>
      </c>
      <c r="D5" s="56" t="s">
        <v>56</v>
      </c>
      <c r="E5" s="56" t="s">
        <v>108</v>
      </c>
      <c r="F5" s="56" t="s">
        <v>42</v>
      </c>
      <c r="G5" s="57" t="s">
        <v>109</v>
      </c>
      <c r="H5" s="56" t="s">
        <v>110</v>
      </c>
    </row>
    <row r="6" spans="1:8" x14ac:dyDescent="0.3">
      <c r="A6" s="11"/>
      <c r="B6" s="56">
        <v>1.1797</v>
      </c>
      <c r="C6" s="59">
        <v>47</v>
      </c>
      <c r="D6" s="56" t="s">
        <v>43</v>
      </c>
      <c r="E6" s="56" t="s">
        <v>113</v>
      </c>
      <c r="F6" s="56" t="s">
        <v>37</v>
      </c>
      <c r="G6" s="57" t="s">
        <v>114</v>
      </c>
      <c r="H6" s="56" t="s">
        <v>115</v>
      </c>
    </row>
    <row r="7" spans="1:8" x14ac:dyDescent="0.3">
      <c r="A7" s="11"/>
      <c r="B7" s="56">
        <v>1.0175000000000001</v>
      </c>
      <c r="C7" s="59">
        <v>62</v>
      </c>
      <c r="D7" s="56" t="s">
        <v>79</v>
      </c>
      <c r="E7" s="56" t="s">
        <v>112</v>
      </c>
      <c r="F7" s="56" t="s">
        <v>42</v>
      </c>
      <c r="G7" s="57" t="s">
        <v>116</v>
      </c>
      <c r="H7" s="56" t="s">
        <v>117</v>
      </c>
    </row>
    <row r="8" spans="1:8" x14ac:dyDescent="0.3">
      <c r="A8" s="11"/>
      <c r="B8" s="64">
        <v>1.0642</v>
      </c>
      <c r="C8" s="72">
        <v>52</v>
      </c>
      <c r="D8" s="64" t="s">
        <v>54</v>
      </c>
      <c r="E8" s="64" t="s">
        <v>149</v>
      </c>
      <c r="F8" s="64" t="s">
        <v>42</v>
      </c>
      <c r="G8" s="57" t="s">
        <v>119</v>
      </c>
      <c r="H8" s="57" t="s">
        <v>106</v>
      </c>
    </row>
    <row r="9" spans="1:8" x14ac:dyDescent="0.3">
      <c r="A9" s="11"/>
      <c r="B9" s="56">
        <v>1.1247</v>
      </c>
      <c r="C9" s="56">
        <v>42</v>
      </c>
      <c r="D9" s="56" t="s">
        <v>93</v>
      </c>
      <c r="E9" s="56" t="s">
        <v>111</v>
      </c>
      <c r="F9" s="56" t="s">
        <v>42</v>
      </c>
      <c r="G9" s="57" t="s">
        <v>118</v>
      </c>
      <c r="H9" s="56" t="s">
        <v>110</v>
      </c>
    </row>
    <row r="10" spans="1:8" x14ac:dyDescent="0.3">
      <c r="A10" s="11"/>
      <c r="B10" s="64">
        <v>1.0519000000000001</v>
      </c>
      <c r="C10" s="64">
        <v>54</v>
      </c>
      <c r="D10" s="64" t="s">
        <v>69</v>
      </c>
      <c r="E10" s="64" t="s">
        <v>105</v>
      </c>
      <c r="F10" s="64" t="s">
        <v>42</v>
      </c>
      <c r="G10" s="57" t="s">
        <v>107</v>
      </c>
      <c r="H10" s="64" t="s">
        <v>106</v>
      </c>
    </row>
    <row r="11" spans="1:8" ht="18" x14ac:dyDescent="0.35">
      <c r="A11" s="18"/>
      <c r="B11" s="91" t="s">
        <v>13</v>
      </c>
      <c r="C11" s="92"/>
      <c r="D11" s="92"/>
      <c r="E11" s="92"/>
      <c r="F11" s="92"/>
      <c r="G11" s="92"/>
      <c r="H11" s="93"/>
    </row>
    <row r="12" spans="1:8" x14ac:dyDescent="0.3">
      <c r="A12" s="56" t="s">
        <v>8</v>
      </c>
      <c r="B12" s="56" t="s">
        <v>9</v>
      </c>
      <c r="C12" s="56" t="s">
        <v>10</v>
      </c>
      <c r="D12" s="56" t="s">
        <v>4</v>
      </c>
      <c r="E12" s="56" t="s">
        <v>5</v>
      </c>
      <c r="F12" s="60" t="s">
        <v>6</v>
      </c>
      <c r="G12" s="57" t="s">
        <v>11</v>
      </c>
      <c r="H12" s="56" t="s">
        <v>12</v>
      </c>
    </row>
    <row r="13" spans="1:8" x14ac:dyDescent="0.3">
      <c r="A13" s="56"/>
      <c r="B13" s="56">
        <v>1.1831</v>
      </c>
      <c r="C13" s="59">
        <v>47</v>
      </c>
      <c r="D13" s="63" t="s">
        <v>62</v>
      </c>
      <c r="E13" s="63" t="s">
        <v>63</v>
      </c>
      <c r="F13" s="56" t="s">
        <v>37</v>
      </c>
      <c r="G13" s="57" t="s">
        <v>109</v>
      </c>
      <c r="H13" s="56" t="s">
        <v>110</v>
      </c>
    </row>
    <row r="14" spans="1:8" x14ac:dyDescent="0.3">
      <c r="A14" s="56"/>
      <c r="B14" s="56">
        <v>1.0712999999999999</v>
      </c>
      <c r="C14" s="59">
        <v>53</v>
      </c>
      <c r="D14" s="63" t="s">
        <v>40</v>
      </c>
      <c r="E14" s="63" t="s">
        <v>41</v>
      </c>
      <c r="F14" s="56" t="s">
        <v>42</v>
      </c>
      <c r="G14" s="57" t="s">
        <v>114</v>
      </c>
      <c r="H14" s="56" t="s">
        <v>115</v>
      </c>
    </row>
    <row r="15" spans="1:8" x14ac:dyDescent="0.3">
      <c r="A15" s="56"/>
      <c r="B15" s="56">
        <v>1.2042999999999999</v>
      </c>
      <c r="C15" s="59">
        <v>31</v>
      </c>
      <c r="D15" s="63" t="s">
        <v>85</v>
      </c>
      <c r="E15" s="63" t="s">
        <v>86</v>
      </c>
      <c r="F15" s="56" t="s">
        <v>37</v>
      </c>
      <c r="G15" s="57" t="s">
        <v>116</v>
      </c>
      <c r="H15" s="56" t="s">
        <v>117</v>
      </c>
    </row>
    <row r="16" spans="1:8" x14ac:dyDescent="0.3">
      <c r="A16" s="56"/>
      <c r="B16" s="64">
        <v>1.1758999999999999</v>
      </c>
      <c r="C16" s="72">
        <v>48</v>
      </c>
      <c r="D16" s="64" t="s">
        <v>40</v>
      </c>
      <c r="E16" s="64" t="s">
        <v>120</v>
      </c>
      <c r="F16" s="64" t="s">
        <v>52</v>
      </c>
      <c r="G16" s="57" t="s">
        <v>119</v>
      </c>
      <c r="H16" s="57" t="s">
        <v>106</v>
      </c>
    </row>
    <row r="17" spans="1:8" x14ac:dyDescent="0.3">
      <c r="A17" s="56"/>
      <c r="B17" s="56">
        <v>1.1741999999999999</v>
      </c>
      <c r="C17" s="59">
        <v>48</v>
      </c>
      <c r="D17" s="63" t="s">
        <v>89</v>
      </c>
      <c r="E17" s="63" t="s">
        <v>90</v>
      </c>
      <c r="F17" s="56" t="s">
        <v>47</v>
      </c>
      <c r="G17" s="57" t="s">
        <v>118</v>
      </c>
      <c r="H17" s="56" t="s">
        <v>110</v>
      </c>
    </row>
    <row r="18" spans="1:8" x14ac:dyDescent="0.3">
      <c r="A18" s="56"/>
      <c r="B18" s="56">
        <v>1.091</v>
      </c>
      <c r="C18" s="59">
        <v>63</v>
      </c>
      <c r="D18" s="61" t="s">
        <v>71</v>
      </c>
      <c r="E18" s="61" t="s">
        <v>72</v>
      </c>
      <c r="F18" s="62" t="s">
        <v>37</v>
      </c>
      <c r="G18" s="57" t="s">
        <v>107</v>
      </c>
      <c r="H18" s="56" t="s">
        <v>106</v>
      </c>
    </row>
    <row r="19" spans="1:8" ht="18" x14ac:dyDescent="0.35">
      <c r="A19" s="18"/>
      <c r="B19" s="91" t="s">
        <v>14</v>
      </c>
      <c r="C19" s="92"/>
      <c r="D19" s="92"/>
      <c r="E19" s="92"/>
      <c r="F19" s="92"/>
      <c r="G19" s="92"/>
      <c r="H19" s="93"/>
    </row>
    <row r="20" spans="1:8" x14ac:dyDescent="0.3">
      <c r="A20" s="56" t="s">
        <v>8</v>
      </c>
      <c r="B20" s="56" t="s">
        <v>9</v>
      </c>
      <c r="C20" s="56" t="s">
        <v>10</v>
      </c>
      <c r="D20" s="56" t="s">
        <v>4</v>
      </c>
      <c r="E20" s="56" t="s">
        <v>5</v>
      </c>
      <c r="F20" s="60" t="s">
        <v>6</v>
      </c>
      <c r="G20" s="57" t="s">
        <v>11</v>
      </c>
      <c r="H20" s="56" t="s">
        <v>12</v>
      </c>
    </row>
    <row r="21" spans="1:8" x14ac:dyDescent="0.3">
      <c r="A21" s="56"/>
      <c r="B21" s="56">
        <v>1.3028999999999999</v>
      </c>
      <c r="C21" s="59">
        <v>47</v>
      </c>
      <c r="D21" s="63" t="s">
        <v>64</v>
      </c>
      <c r="E21" s="63" t="s">
        <v>46</v>
      </c>
      <c r="F21" s="56" t="s">
        <v>47</v>
      </c>
      <c r="G21" s="57" t="s">
        <v>109</v>
      </c>
      <c r="H21" s="56" t="s">
        <v>110</v>
      </c>
    </row>
    <row r="22" spans="1:8" x14ac:dyDescent="0.3">
      <c r="A22" s="56"/>
      <c r="B22" s="56">
        <v>1.1866000000000001</v>
      </c>
      <c r="C22" s="59">
        <v>61</v>
      </c>
      <c r="D22" s="63" t="s">
        <v>35</v>
      </c>
      <c r="E22" s="63" t="s">
        <v>36</v>
      </c>
      <c r="F22" s="56" t="s">
        <v>37</v>
      </c>
      <c r="G22" s="57" t="s">
        <v>114</v>
      </c>
      <c r="H22" s="56" t="s">
        <v>115</v>
      </c>
    </row>
    <row r="23" spans="1:8" x14ac:dyDescent="0.3">
      <c r="A23" s="56"/>
      <c r="B23" s="56">
        <v>1.17</v>
      </c>
      <c r="C23" s="59">
        <v>65</v>
      </c>
      <c r="D23" s="63" t="s">
        <v>81</v>
      </c>
      <c r="E23" s="63" t="s">
        <v>82</v>
      </c>
      <c r="F23" s="56" t="s">
        <v>37</v>
      </c>
      <c r="G23" s="57" t="s">
        <v>116</v>
      </c>
      <c r="H23" s="56" t="s">
        <v>117</v>
      </c>
    </row>
    <row r="24" spans="1:8" x14ac:dyDescent="0.3">
      <c r="A24" s="56"/>
      <c r="B24" s="56">
        <v>1.2805</v>
      </c>
      <c r="C24" s="59">
        <v>48</v>
      </c>
      <c r="D24" s="61" t="s">
        <v>48</v>
      </c>
      <c r="E24" s="61" t="s">
        <v>49</v>
      </c>
      <c r="F24" s="56" t="s">
        <v>37</v>
      </c>
      <c r="G24" s="57" t="s">
        <v>119</v>
      </c>
      <c r="H24" s="57" t="s">
        <v>106</v>
      </c>
    </row>
    <row r="25" spans="1:8" x14ac:dyDescent="0.3">
      <c r="A25" s="56"/>
      <c r="B25" s="56">
        <v>1.3268</v>
      </c>
      <c r="C25" s="59">
        <v>28</v>
      </c>
      <c r="D25" s="56" t="s">
        <v>93</v>
      </c>
      <c r="E25" s="56" t="s">
        <v>111</v>
      </c>
      <c r="F25" s="56" t="s">
        <v>42</v>
      </c>
      <c r="G25" s="57" t="s">
        <v>118</v>
      </c>
      <c r="H25" s="56" t="s">
        <v>110</v>
      </c>
    </row>
    <row r="26" spans="1:8" x14ac:dyDescent="0.3">
      <c r="A26" s="56"/>
      <c r="B26" s="56">
        <v>1.1707000000000001</v>
      </c>
      <c r="C26" s="59">
        <v>50</v>
      </c>
      <c r="D26" s="71" t="s">
        <v>75</v>
      </c>
      <c r="E26" s="71" t="s">
        <v>76</v>
      </c>
      <c r="F26" s="68" t="s">
        <v>58</v>
      </c>
      <c r="G26" s="57" t="s">
        <v>107</v>
      </c>
      <c r="H26" s="56" t="s">
        <v>106</v>
      </c>
    </row>
    <row r="27" spans="1:8" ht="18" x14ac:dyDescent="0.35">
      <c r="A27" s="18"/>
      <c r="B27" s="91" t="s">
        <v>15</v>
      </c>
      <c r="C27" s="92"/>
      <c r="D27" s="92"/>
      <c r="E27" s="92"/>
      <c r="F27" s="92"/>
      <c r="G27" s="92"/>
      <c r="H27" s="93"/>
    </row>
    <row r="28" spans="1:8" x14ac:dyDescent="0.3">
      <c r="A28" s="11" t="s">
        <v>8</v>
      </c>
      <c r="B28" s="56" t="s">
        <v>9</v>
      </c>
      <c r="C28" s="56" t="s">
        <v>10</v>
      </c>
      <c r="D28" s="56" t="s">
        <v>4</v>
      </c>
      <c r="E28" s="56" t="s">
        <v>5</v>
      </c>
      <c r="F28" s="60" t="s">
        <v>6</v>
      </c>
      <c r="G28" s="57" t="s">
        <v>11</v>
      </c>
      <c r="H28" s="56" t="s">
        <v>12</v>
      </c>
    </row>
    <row r="29" spans="1:8" x14ac:dyDescent="0.3">
      <c r="A29" s="11"/>
      <c r="B29" s="56">
        <v>1.0958000000000001</v>
      </c>
      <c r="C29" s="59">
        <v>37</v>
      </c>
      <c r="D29" s="61" t="s">
        <v>65</v>
      </c>
      <c r="E29" s="61" t="s">
        <v>66</v>
      </c>
      <c r="F29" s="56" t="s">
        <v>58</v>
      </c>
      <c r="G29" s="57" t="s">
        <v>109</v>
      </c>
      <c r="H29" s="56" t="s">
        <v>110</v>
      </c>
    </row>
    <row r="30" spans="1:8" x14ac:dyDescent="0.3">
      <c r="A30" s="11"/>
      <c r="B30" s="56">
        <v>0.54649999999999999</v>
      </c>
      <c r="C30" s="56">
        <v>66</v>
      </c>
      <c r="D30" s="61" t="s">
        <v>40</v>
      </c>
      <c r="E30" s="61" t="s">
        <v>41</v>
      </c>
      <c r="F30" s="56" t="s">
        <v>42</v>
      </c>
      <c r="G30" s="57" t="s">
        <v>114</v>
      </c>
      <c r="H30" s="56" t="s">
        <v>115</v>
      </c>
    </row>
    <row r="31" spans="1:8" x14ac:dyDescent="0.3">
      <c r="A31" s="11"/>
      <c r="B31" s="56">
        <v>0.57750000000000001</v>
      </c>
      <c r="C31" s="56">
        <v>59</v>
      </c>
      <c r="D31" s="56" t="s">
        <v>79</v>
      </c>
      <c r="E31" s="56" t="s">
        <v>112</v>
      </c>
      <c r="F31" s="56" t="s">
        <v>42</v>
      </c>
      <c r="G31" s="57" t="s">
        <v>116</v>
      </c>
      <c r="H31" s="56" t="s">
        <v>117</v>
      </c>
    </row>
    <row r="32" spans="1:8" x14ac:dyDescent="0.3">
      <c r="A32" s="11"/>
      <c r="B32" s="56">
        <v>0.59030000000000005</v>
      </c>
      <c r="C32" s="59">
        <v>55</v>
      </c>
      <c r="D32" s="61" t="s">
        <v>50</v>
      </c>
      <c r="E32" s="61" t="s">
        <v>53</v>
      </c>
      <c r="F32" s="56" t="s">
        <v>42</v>
      </c>
      <c r="G32" s="57" t="s">
        <v>119</v>
      </c>
      <c r="H32" s="57" t="s">
        <v>106</v>
      </c>
    </row>
    <row r="33" spans="1:8" x14ac:dyDescent="0.3">
      <c r="A33" s="11"/>
      <c r="B33" s="56">
        <v>1.1125</v>
      </c>
      <c r="C33" s="56">
        <v>42</v>
      </c>
      <c r="D33" s="61" t="s">
        <v>89</v>
      </c>
      <c r="E33" s="61" t="s">
        <v>90</v>
      </c>
      <c r="F33" s="56" t="s">
        <v>47</v>
      </c>
      <c r="G33" s="57" t="s">
        <v>118</v>
      </c>
      <c r="H33" s="56" t="s">
        <v>110</v>
      </c>
    </row>
    <row r="34" spans="1:8" x14ac:dyDescent="0.3">
      <c r="A34" s="11"/>
      <c r="B34" s="56">
        <v>0.58509999999999995</v>
      </c>
      <c r="C34" s="56">
        <v>57</v>
      </c>
      <c r="D34" s="70" t="s">
        <v>69</v>
      </c>
      <c r="E34" s="70" t="s">
        <v>105</v>
      </c>
      <c r="F34" s="68" t="s">
        <v>42</v>
      </c>
      <c r="G34" s="57" t="s">
        <v>107</v>
      </c>
      <c r="H34" s="56" t="s">
        <v>106</v>
      </c>
    </row>
    <row r="35" spans="1:8" ht="18" x14ac:dyDescent="0.35">
      <c r="A35" s="19"/>
      <c r="B35" s="100" t="s">
        <v>16</v>
      </c>
      <c r="C35" s="101"/>
      <c r="D35" s="101"/>
      <c r="E35" s="101"/>
      <c r="F35" s="101"/>
      <c r="G35" s="101"/>
      <c r="H35" s="102"/>
    </row>
    <row r="36" spans="1:8" x14ac:dyDescent="0.3">
      <c r="A36" s="56" t="s">
        <v>8</v>
      </c>
      <c r="B36" s="56" t="s">
        <v>9</v>
      </c>
      <c r="C36" s="56" t="s">
        <v>10</v>
      </c>
      <c r="D36" s="56" t="s">
        <v>4</v>
      </c>
      <c r="E36" s="56" t="s">
        <v>5</v>
      </c>
      <c r="F36" s="60" t="s">
        <v>6</v>
      </c>
      <c r="G36" s="57" t="s">
        <v>11</v>
      </c>
      <c r="H36" s="56" t="s">
        <v>12</v>
      </c>
    </row>
    <row r="37" spans="1:8" x14ac:dyDescent="0.3">
      <c r="A37" s="56"/>
      <c r="B37" s="56">
        <v>2.5828000000000002</v>
      </c>
      <c r="C37" s="59">
        <v>40</v>
      </c>
      <c r="D37" s="63" t="s">
        <v>62</v>
      </c>
      <c r="E37" s="63" t="s">
        <v>63</v>
      </c>
      <c r="F37" s="56" t="s">
        <v>37</v>
      </c>
      <c r="G37" s="57" t="s">
        <v>109</v>
      </c>
      <c r="H37" s="56" t="s">
        <v>110</v>
      </c>
    </row>
    <row r="38" spans="1:8" x14ac:dyDescent="0.3">
      <c r="A38" s="56"/>
      <c r="B38" s="56">
        <v>2.3835999999999999</v>
      </c>
      <c r="C38" s="59">
        <v>57</v>
      </c>
      <c r="D38" s="63" t="s">
        <v>35</v>
      </c>
      <c r="E38" s="63" t="s">
        <v>36</v>
      </c>
      <c r="F38" s="56" t="s">
        <v>37</v>
      </c>
      <c r="G38" s="57" t="s">
        <v>114</v>
      </c>
      <c r="H38" s="56" t="s">
        <v>115</v>
      </c>
    </row>
    <row r="39" spans="1:8" x14ac:dyDescent="0.3">
      <c r="A39" s="56"/>
      <c r="B39" s="56">
        <v>2.3618999999999999</v>
      </c>
      <c r="C39" s="59">
        <v>59</v>
      </c>
      <c r="D39" s="63" t="s">
        <v>81</v>
      </c>
      <c r="E39" s="63" t="s">
        <v>82</v>
      </c>
      <c r="F39" s="56" t="s">
        <v>37</v>
      </c>
      <c r="G39" s="57" t="s">
        <v>116</v>
      </c>
      <c r="H39" s="56" t="s">
        <v>117</v>
      </c>
    </row>
    <row r="40" spans="1:8" x14ac:dyDescent="0.3">
      <c r="A40" s="56"/>
      <c r="B40" s="56">
        <v>2.5102000000000002</v>
      </c>
      <c r="C40" s="59">
        <v>46</v>
      </c>
      <c r="D40" s="61" t="s">
        <v>48</v>
      </c>
      <c r="E40" s="61" t="s">
        <v>49</v>
      </c>
      <c r="F40" s="56" t="s">
        <v>37</v>
      </c>
      <c r="G40" s="57" t="s">
        <v>119</v>
      </c>
      <c r="H40" s="57" t="s">
        <v>106</v>
      </c>
    </row>
    <row r="41" spans="1:8" x14ac:dyDescent="0.3">
      <c r="A41" s="56"/>
      <c r="B41" s="56">
        <v>2.4474999999999998</v>
      </c>
      <c r="C41" s="59">
        <v>35</v>
      </c>
      <c r="D41" s="61" t="s">
        <v>95</v>
      </c>
      <c r="E41" s="61" t="s">
        <v>96</v>
      </c>
      <c r="F41" s="56" t="s">
        <v>42</v>
      </c>
      <c r="G41" s="57" t="s">
        <v>118</v>
      </c>
      <c r="H41" s="56" t="s">
        <v>110</v>
      </c>
    </row>
    <row r="42" spans="1:8" x14ac:dyDescent="0.3">
      <c r="A42" s="56"/>
      <c r="B42" s="56">
        <v>2.3271999999999999</v>
      </c>
      <c r="C42" s="59">
        <v>62</v>
      </c>
      <c r="D42" s="67" t="s">
        <v>73</v>
      </c>
      <c r="E42" s="67" t="s">
        <v>74</v>
      </c>
      <c r="F42" s="69" t="s">
        <v>37</v>
      </c>
      <c r="G42" s="57" t="s">
        <v>107</v>
      </c>
      <c r="H42" s="56" t="s">
        <v>106</v>
      </c>
    </row>
    <row r="43" spans="1:8" ht="18" x14ac:dyDescent="0.3">
      <c r="A43" s="56"/>
      <c r="B43" s="103" t="s">
        <v>17</v>
      </c>
      <c r="C43" s="103"/>
      <c r="D43" s="103"/>
      <c r="E43" s="103"/>
      <c r="F43" s="103"/>
      <c r="G43" s="103"/>
      <c r="H43" s="103"/>
    </row>
    <row r="44" spans="1:8" x14ac:dyDescent="0.3">
      <c r="A44" s="56" t="s">
        <v>8</v>
      </c>
      <c r="B44" s="56" t="s">
        <v>9</v>
      </c>
      <c r="C44" s="56" t="s">
        <v>10</v>
      </c>
      <c r="D44" s="56" t="s">
        <v>4</v>
      </c>
      <c r="E44" s="56" t="s">
        <v>5</v>
      </c>
      <c r="F44" s="60" t="s">
        <v>6</v>
      </c>
      <c r="G44" s="57" t="s">
        <v>11</v>
      </c>
      <c r="H44" s="56" t="s">
        <v>12</v>
      </c>
    </row>
    <row r="45" spans="1:8" x14ac:dyDescent="0.3">
      <c r="A45" s="56"/>
      <c r="B45" s="56">
        <v>2.4434999999999998</v>
      </c>
      <c r="C45" s="56">
        <v>33</v>
      </c>
      <c r="D45" s="63" t="s">
        <v>64</v>
      </c>
      <c r="E45" s="63" t="s">
        <v>46</v>
      </c>
      <c r="F45" s="56" t="s">
        <v>47</v>
      </c>
      <c r="G45" s="57" t="s">
        <v>109</v>
      </c>
      <c r="H45" s="56" t="s">
        <v>110</v>
      </c>
    </row>
    <row r="46" spans="1:8" x14ac:dyDescent="0.3">
      <c r="A46" s="56"/>
      <c r="B46" s="56">
        <v>2.0893999999999999</v>
      </c>
      <c r="C46" s="56">
        <v>59</v>
      </c>
      <c r="D46" s="61" t="s">
        <v>38</v>
      </c>
      <c r="E46" s="61" t="s">
        <v>39</v>
      </c>
      <c r="F46" s="56" t="s">
        <v>37</v>
      </c>
      <c r="G46" s="57" t="s">
        <v>114</v>
      </c>
      <c r="H46" s="56" t="s">
        <v>115</v>
      </c>
    </row>
    <row r="47" spans="1:8" x14ac:dyDescent="0.3">
      <c r="A47" s="56"/>
      <c r="B47" s="56">
        <v>2.0547</v>
      </c>
      <c r="C47" s="56">
        <v>48</v>
      </c>
      <c r="D47" s="63" t="s">
        <v>83</v>
      </c>
      <c r="E47" s="63" t="s">
        <v>84</v>
      </c>
      <c r="F47" s="56" t="s">
        <v>42</v>
      </c>
      <c r="G47" s="57" t="s">
        <v>116</v>
      </c>
      <c r="H47" s="56" t="s">
        <v>117</v>
      </c>
    </row>
    <row r="48" spans="1:8" x14ac:dyDescent="0.3">
      <c r="A48" s="56"/>
      <c r="B48" s="56">
        <v>2.1448999999999998</v>
      </c>
      <c r="C48" s="59">
        <v>54</v>
      </c>
      <c r="D48" s="64" t="s">
        <v>40</v>
      </c>
      <c r="E48" s="64" t="s">
        <v>120</v>
      </c>
      <c r="F48" s="64" t="s">
        <v>52</v>
      </c>
      <c r="G48" s="57" t="s">
        <v>119</v>
      </c>
      <c r="H48" s="57" t="s">
        <v>106</v>
      </c>
    </row>
    <row r="49" spans="1:8" x14ac:dyDescent="0.3">
      <c r="A49" s="56"/>
      <c r="B49" s="56">
        <v>2.4175</v>
      </c>
      <c r="C49" s="59">
        <v>35</v>
      </c>
      <c r="D49" s="61" t="s">
        <v>91</v>
      </c>
      <c r="E49" s="61" t="s">
        <v>92</v>
      </c>
      <c r="F49" s="56" t="s">
        <v>47</v>
      </c>
      <c r="G49" s="57" t="s">
        <v>118</v>
      </c>
      <c r="H49" s="56" t="s">
        <v>110</v>
      </c>
    </row>
    <row r="50" spans="1:8" x14ac:dyDescent="0.3">
      <c r="A50" s="56"/>
      <c r="B50" s="56">
        <v>1.5630999999999999</v>
      </c>
      <c r="C50" s="56">
        <v>58</v>
      </c>
      <c r="D50" s="63" t="s">
        <v>75</v>
      </c>
      <c r="E50" s="63" t="s">
        <v>76</v>
      </c>
      <c r="F50" s="56" t="s">
        <v>58</v>
      </c>
      <c r="G50" s="57" t="s">
        <v>107</v>
      </c>
      <c r="H50" s="56" t="s">
        <v>106</v>
      </c>
    </row>
    <row r="51" spans="1:8" ht="15" thickBot="1" x14ac:dyDescent="0.35">
      <c r="A51" s="16"/>
      <c r="B51" s="15"/>
      <c r="C51" s="15"/>
      <c r="D51" s="15"/>
      <c r="E51" s="15"/>
      <c r="F51" s="14"/>
      <c r="G51" s="23"/>
      <c r="H51" s="2"/>
    </row>
    <row r="52" spans="1:8" ht="18" x14ac:dyDescent="0.35">
      <c r="A52" s="5"/>
      <c r="B52" s="104" t="s">
        <v>28</v>
      </c>
      <c r="C52" s="105"/>
      <c r="D52" s="105"/>
      <c r="E52" s="105"/>
      <c r="F52" s="106"/>
      <c r="G52" s="24"/>
      <c r="H52" s="12"/>
    </row>
    <row r="53" spans="1:8" x14ac:dyDescent="0.3">
      <c r="A53" s="4" t="s">
        <v>8</v>
      </c>
      <c r="B53" s="11" t="s">
        <v>9</v>
      </c>
      <c r="C53" s="11" t="s">
        <v>10</v>
      </c>
      <c r="D53" s="107" t="s">
        <v>18</v>
      </c>
      <c r="E53" s="108"/>
      <c r="F53" s="10" t="s">
        <v>19</v>
      </c>
      <c r="G53" s="25"/>
      <c r="H53" s="1"/>
    </row>
    <row r="54" spans="1:8" x14ac:dyDescent="0.3">
      <c r="A54" s="11"/>
      <c r="B54" s="11">
        <v>2.1031</v>
      </c>
      <c r="C54" s="66">
        <v>44</v>
      </c>
      <c r="D54" s="22" t="s">
        <v>109</v>
      </c>
      <c r="E54" s="11" t="s">
        <v>110</v>
      </c>
      <c r="F54" s="10"/>
      <c r="G54" s="23"/>
      <c r="H54" s="2"/>
    </row>
    <row r="55" spans="1:8" x14ac:dyDescent="0.3">
      <c r="A55" s="11"/>
      <c r="B55" s="11">
        <v>1.5714999999999999</v>
      </c>
      <c r="C55" s="66">
        <v>62</v>
      </c>
      <c r="D55" s="22" t="s">
        <v>114</v>
      </c>
      <c r="E55" s="11" t="s">
        <v>115</v>
      </c>
      <c r="F55" s="10"/>
      <c r="G55" s="23"/>
      <c r="H55" s="2"/>
    </row>
    <row r="56" spans="1:8" x14ac:dyDescent="0.3">
      <c r="A56" s="11"/>
      <c r="B56" s="11">
        <v>1.5321</v>
      </c>
      <c r="C56" s="66">
        <v>70</v>
      </c>
      <c r="D56" s="22" t="s">
        <v>116</v>
      </c>
      <c r="E56" s="11" t="s">
        <v>117</v>
      </c>
      <c r="F56" s="10"/>
      <c r="G56" s="23"/>
      <c r="H56" s="2"/>
    </row>
    <row r="57" spans="1:8" x14ac:dyDescent="0.3">
      <c r="A57" s="11"/>
      <c r="B57" s="11">
        <v>1.5518000000000001</v>
      </c>
      <c r="C57" s="66">
        <v>66</v>
      </c>
      <c r="D57" s="22" t="s">
        <v>119</v>
      </c>
      <c r="E57" s="22" t="s">
        <v>106</v>
      </c>
      <c r="F57" s="10"/>
      <c r="G57" s="23"/>
      <c r="H57" s="2"/>
    </row>
    <row r="58" spans="1:8" x14ac:dyDescent="0.3">
      <c r="A58" s="11"/>
      <c r="B58" s="11">
        <v>2.0106000000000002</v>
      </c>
      <c r="C58" s="66">
        <v>56</v>
      </c>
      <c r="D58" s="22" t="s">
        <v>118</v>
      </c>
      <c r="E58" s="11" t="s">
        <v>110</v>
      </c>
      <c r="F58" s="10"/>
      <c r="G58" s="23"/>
      <c r="H58" s="2"/>
    </row>
    <row r="59" spans="1:8" ht="15" thickBot="1" x14ac:dyDescent="0.35">
      <c r="A59" s="11"/>
      <c r="B59" s="11">
        <v>1.4718</v>
      </c>
      <c r="C59" s="66">
        <v>82</v>
      </c>
      <c r="D59" s="22" t="s">
        <v>107</v>
      </c>
      <c r="E59" s="11" t="s">
        <v>106</v>
      </c>
      <c r="F59" s="10"/>
      <c r="G59" s="23"/>
      <c r="H59" s="2"/>
    </row>
    <row r="60" spans="1:8" ht="18" x14ac:dyDescent="0.35">
      <c r="A60" s="5"/>
      <c r="B60" s="104" t="s">
        <v>20</v>
      </c>
      <c r="C60" s="105"/>
      <c r="D60" s="105"/>
      <c r="E60" s="105"/>
      <c r="F60" s="106"/>
      <c r="G60" s="24"/>
      <c r="H60" s="12"/>
    </row>
    <row r="61" spans="1:8" x14ac:dyDescent="0.3">
      <c r="A61" s="4" t="s">
        <v>8</v>
      </c>
      <c r="B61" s="11" t="s">
        <v>9</v>
      </c>
      <c r="C61" s="11" t="s">
        <v>10</v>
      </c>
      <c r="D61" s="107" t="s">
        <v>18</v>
      </c>
      <c r="E61" s="108"/>
      <c r="F61" s="10" t="s">
        <v>19</v>
      </c>
      <c r="G61" s="25"/>
      <c r="H61" s="1"/>
    </row>
    <row r="62" spans="1:8" x14ac:dyDescent="0.3">
      <c r="A62" s="11"/>
      <c r="B62" s="56">
        <v>2.2159</v>
      </c>
      <c r="C62" s="56">
        <v>46</v>
      </c>
      <c r="D62" s="22" t="s">
        <v>109</v>
      </c>
      <c r="E62" s="11" t="s">
        <v>110</v>
      </c>
      <c r="F62" s="10"/>
      <c r="G62" s="23"/>
      <c r="H62" s="2"/>
    </row>
    <row r="63" spans="1:8" x14ac:dyDescent="0.3">
      <c r="A63" s="11"/>
      <c r="B63" s="56">
        <v>2.1339999999999999</v>
      </c>
      <c r="C63" s="56">
        <v>56</v>
      </c>
      <c r="D63" s="22" t="s">
        <v>114</v>
      </c>
      <c r="E63" s="11" t="s">
        <v>115</v>
      </c>
      <c r="F63" s="10"/>
      <c r="G63" s="23"/>
      <c r="H63" s="2"/>
    </row>
    <row r="64" spans="1:8" x14ac:dyDescent="0.3">
      <c r="A64" s="11"/>
      <c r="B64" s="56">
        <v>2.1133000000000002</v>
      </c>
      <c r="C64" s="56">
        <v>59</v>
      </c>
      <c r="D64" s="22" t="s">
        <v>116</v>
      </c>
      <c r="E64" s="11" t="s">
        <v>117</v>
      </c>
      <c r="F64" s="10"/>
      <c r="G64" s="23"/>
      <c r="H64" s="2"/>
    </row>
    <row r="65" spans="1:8" x14ac:dyDescent="0.3">
      <c r="A65" s="11"/>
      <c r="B65" s="56">
        <v>2.1215999999999999</v>
      </c>
      <c r="C65" s="56">
        <v>57</v>
      </c>
      <c r="D65" s="22" t="s">
        <v>119</v>
      </c>
      <c r="E65" s="22" t="s">
        <v>106</v>
      </c>
      <c r="F65" s="10"/>
      <c r="G65" s="23"/>
      <c r="H65" s="2"/>
    </row>
    <row r="66" spans="1:8" x14ac:dyDescent="0.3">
      <c r="A66" s="11"/>
      <c r="B66" s="56">
        <v>2.2130999999999998</v>
      </c>
      <c r="C66" s="56">
        <v>46</v>
      </c>
      <c r="D66" s="22" t="s">
        <v>118</v>
      </c>
      <c r="E66" s="11" t="s">
        <v>110</v>
      </c>
      <c r="F66" s="10"/>
      <c r="G66" s="23"/>
      <c r="H66" s="2"/>
    </row>
    <row r="67" spans="1:8" x14ac:dyDescent="0.3">
      <c r="A67" s="11"/>
      <c r="B67" s="56">
        <v>2.0322</v>
      </c>
      <c r="C67" s="56">
        <v>71</v>
      </c>
      <c r="D67" s="22" t="s">
        <v>107</v>
      </c>
      <c r="E67" s="11" t="s">
        <v>106</v>
      </c>
      <c r="F67" s="10"/>
      <c r="G67" s="23"/>
      <c r="H67" s="2"/>
    </row>
    <row r="68" spans="1:8" ht="45.75" customHeight="1" thickBot="1" x14ac:dyDescent="0.35">
      <c r="A68" s="1"/>
    </row>
    <row r="69" spans="1:8" x14ac:dyDescent="0.3">
      <c r="A69" s="94" t="s">
        <v>21</v>
      </c>
      <c r="B69" s="95"/>
      <c r="C69" s="95"/>
      <c r="D69" s="95"/>
      <c r="E69" s="96"/>
      <c r="F69" s="9" t="s">
        <v>22</v>
      </c>
    </row>
    <row r="70" spans="1:8" ht="15" thickBot="1" x14ac:dyDescent="0.35">
      <c r="A70" s="97"/>
      <c r="B70" s="98"/>
      <c r="C70" s="98"/>
      <c r="D70" s="98"/>
      <c r="E70" s="99"/>
      <c r="F70" s="8">
        <f>SUM(C7,C15,C23,C31,C39,C47,C56,C64)</f>
        <v>453</v>
      </c>
    </row>
    <row r="71" spans="1:8" ht="15" thickBot="1" x14ac:dyDescent="0.35">
      <c r="A71" s="1"/>
    </row>
    <row r="72" spans="1:8" x14ac:dyDescent="0.3">
      <c r="A72" s="109" t="s">
        <v>121</v>
      </c>
      <c r="B72" s="110"/>
      <c r="C72" s="110"/>
      <c r="D72" s="110"/>
      <c r="E72" s="110"/>
      <c r="F72" s="9" t="s">
        <v>22</v>
      </c>
    </row>
    <row r="73" spans="1:8" ht="15" thickBot="1" x14ac:dyDescent="0.35">
      <c r="A73" s="97"/>
      <c r="B73" s="98"/>
      <c r="C73" s="98"/>
      <c r="D73" s="98"/>
      <c r="E73" s="99"/>
      <c r="F73" s="8">
        <f>SUM(C6,C14,C22,C30,C38,C46,C55,C63)</f>
        <v>461</v>
      </c>
    </row>
    <row r="76" spans="1:8" x14ac:dyDescent="0.3">
      <c r="A76" s="94" t="s">
        <v>23</v>
      </c>
      <c r="B76" s="95"/>
      <c r="C76" s="95"/>
      <c r="D76" s="95"/>
      <c r="E76" s="96"/>
      <c r="F76" s="9" t="s">
        <v>22</v>
      </c>
    </row>
    <row r="77" spans="1:8" x14ac:dyDescent="0.3">
      <c r="A77" s="97"/>
      <c r="B77" s="98"/>
      <c r="C77" s="98"/>
      <c r="D77" s="98"/>
      <c r="E77" s="99"/>
      <c r="F77" s="8">
        <f>SUM(C8,C16,C24,C32,C40,C48,C57,C65)</f>
        <v>426</v>
      </c>
    </row>
    <row r="79" spans="1:8" ht="15" thickBot="1" x14ac:dyDescent="0.35"/>
    <row r="80" spans="1:8" x14ac:dyDescent="0.3">
      <c r="A80" s="94" t="s">
        <v>122</v>
      </c>
      <c r="B80" s="95"/>
      <c r="C80" s="95"/>
      <c r="D80" s="95"/>
      <c r="E80" s="96"/>
      <c r="F80" s="9" t="s">
        <v>22</v>
      </c>
    </row>
    <row r="81" spans="1:6" ht="15" thickBot="1" x14ac:dyDescent="0.35">
      <c r="A81" s="97"/>
      <c r="B81" s="98"/>
      <c r="C81" s="98"/>
      <c r="D81" s="98"/>
      <c r="E81" s="99"/>
      <c r="F81" s="8">
        <f>SUM(C5,C13,C21,C29,C37,C45,C54,C62)</f>
        <v>337</v>
      </c>
    </row>
    <row r="83" spans="1:6" ht="15" thickBot="1" x14ac:dyDescent="0.35"/>
    <row r="84" spans="1:6" x14ac:dyDescent="0.3">
      <c r="A84" s="94" t="s">
        <v>123</v>
      </c>
      <c r="B84" s="95"/>
      <c r="C84" s="95"/>
      <c r="D84" s="95"/>
      <c r="E84" s="96"/>
      <c r="F84" s="9" t="s">
        <v>22</v>
      </c>
    </row>
    <row r="85" spans="1:6" ht="15" thickBot="1" x14ac:dyDescent="0.35">
      <c r="A85" s="97"/>
      <c r="B85" s="98"/>
      <c r="C85" s="98"/>
      <c r="D85" s="98"/>
      <c r="E85" s="99"/>
      <c r="F85" s="8">
        <f>SUM(C9,C17,C25,C33,C41,C49,C58,C66)</f>
        <v>332</v>
      </c>
    </row>
    <row r="86" spans="1:6" ht="15" thickBot="1" x14ac:dyDescent="0.35"/>
    <row r="87" spans="1:6" x14ac:dyDescent="0.3">
      <c r="A87" s="94" t="s">
        <v>124</v>
      </c>
      <c r="B87" s="95"/>
      <c r="C87" s="95"/>
      <c r="D87" s="95"/>
      <c r="E87" s="96"/>
      <c r="F87" s="9" t="s">
        <v>22</v>
      </c>
    </row>
    <row r="88" spans="1:6" ht="15" thickBot="1" x14ac:dyDescent="0.35">
      <c r="A88" s="97"/>
      <c r="B88" s="98"/>
      <c r="C88" s="98"/>
      <c r="D88" s="98"/>
      <c r="E88" s="99"/>
      <c r="F88" s="8">
        <f>SUM(C26,C34,C42,C50,C59,C67,C10,C18)</f>
        <v>497</v>
      </c>
    </row>
  </sheetData>
  <sortState xmlns:xlrd2="http://schemas.microsoft.com/office/spreadsheetml/2017/richdata2" ref="B5:H10">
    <sortCondition ref="G5:G10"/>
  </sortState>
  <mergeCells count="24">
    <mergeCell ref="A85:E85"/>
    <mergeCell ref="A87:E87"/>
    <mergeCell ref="A88:E88"/>
    <mergeCell ref="A80:E80"/>
    <mergeCell ref="A81:E81"/>
    <mergeCell ref="A84:E84"/>
    <mergeCell ref="A76:E76"/>
    <mergeCell ref="A77:E77"/>
    <mergeCell ref="B27:H27"/>
    <mergeCell ref="B35:H35"/>
    <mergeCell ref="B43:H43"/>
    <mergeCell ref="B52:F52"/>
    <mergeCell ref="D53:E53"/>
    <mergeCell ref="A72:E72"/>
    <mergeCell ref="A73:E73"/>
    <mergeCell ref="B60:F60"/>
    <mergeCell ref="D61:E61"/>
    <mergeCell ref="A69:E69"/>
    <mergeCell ref="A70:E70"/>
    <mergeCell ref="A1:H1"/>
    <mergeCell ref="A2:H2"/>
    <mergeCell ref="B3:H3"/>
    <mergeCell ref="B11:H11"/>
    <mergeCell ref="B19:H19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2" fitToHeight="2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51FFEE-D157-4008-BFBC-EB4B0605A18C}">
  <sheetPr>
    <tabColor theme="4" tint="0.39997558519241921"/>
    <pageSetUpPr fitToPage="1"/>
  </sheetPr>
  <dimension ref="A1:H64"/>
  <sheetViews>
    <sheetView topLeftCell="A38" workbookViewId="0">
      <selection activeCell="G58" sqref="G58:G63"/>
    </sheetView>
  </sheetViews>
  <sheetFormatPr baseColWidth="10" defaultColWidth="11.44140625" defaultRowHeight="14.4" x14ac:dyDescent="0.3"/>
  <cols>
    <col min="7" max="7" width="15.21875" bestFit="1" customWidth="1"/>
  </cols>
  <sheetData>
    <row r="1" spans="1:8" ht="18.600000000000001" thickBot="1" x14ac:dyDescent="0.35">
      <c r="A1" s="87" t="s">
        <v>26</v>
      </c>
      <c r="B1" s="88"/>
      <c r="C1" s="88"/>
      <c r="D1" s="88"/>
      <c r="E1" s="88"/>
      <c r="F1" s="88"/>
      <c r="G1" s="88"/>
      <c r="H1" s="89"/>
    </row>
    <row r="2" spans="1:8" ht="18" x14ac:dyDescent="0.3">
      <c r="A2" s="90" t="s">
        <v>1</v>
      </c>
      <c r="B2" s="90"/>
      <c r="C2" s="90"/>
      <c r="D2" s="90"/>
      <c r="E2" s="90"/>
      <c r="F2" s="90"/>
      <c r="G2" s="90"/>
      <c r="H2" s="90"/>
    </row>
    <row r="3" spans="1:8" ht="18" x14ac:dyDescent="0.35">
      <c r="A3" s="116" t="s">
        <v>24</v>
      </c>
      <c r="B3" s="116"/>
      <c r="C3" s="116"/>
      <c r="D3" s="116"/>
      <c r="E3" s="116"/>
      <c r="F3" s="116"/>
      <c r="G3" s="117" t="s">
        <v>22</v>
      </c>
      <c r="H3" s="111">
        <f>SUM(C6:C9)</f>
        <v>293</v>
      </c>
    </row>
    <row r="4" spans="1:8" ht="18" x14ac:dyDescent="0.35">
      <c r="A4" s="18"/>
      <c r="B4" s="114" t="s">
        <v>102</v>
      </c>
      <c r="C4" s="115"/>
      <c r="D4" s="115"/>
      <c r="E4" s="115"/>
      <c r="F4" s="115"/>
      <c r="G4" s="118"/>
      <c r="H4" s="112"/>
    </row>
    <row r="5" spans="1:8" x14ac:dyDescent="0.3">
      <c r="A5" s="11" t="s">
        <v>3</v>
      </c>
      <c r="B5" s="11" t="s">
        <v>9</v>
      </c>
      <c r="C5" s="11" t="s">
        <v>10</v>
      </c>
      <c r="D5" s="11" t="s">
        <v>4</v>
      </c>
      <c r="E5" s="11" t="s">
        <v>5</v>
      </c>
      <c r="F5" s="17" t="s">
        <v>6</v>
      </c>
      <c r="G5" s="119"/>
      <c r="H5" s="113"/>
    </row>
    <row r="6" spans="1:8" x14ac:dyDescent="0.3">
      <c r="A6" s="11">
        <v>1</v>
      </c>
      <c r="B6" s="56" t="s">
        <v>125</v>
      </c>
      <c r="C6" s="58">
        <v>80</v>
      </c>
      <c r="D6" s="56" t="s">
        <v>89</v>
      </c>
      <c r="E6" s="56" t="s">
        <v>90</v>
      </c>
      <c r="F6" s="64" t="s">
        <v>47</v>
      </c>
      <c r="G6" s="3"/>
      <c r="H6" s="3"/>
    </row>
    <row r="7" spans="1:8" x14ac:dyDescent="0.3">
      <c r="A7" s="11">
        <v>2</v>
      </c>
      <c r="B7" s="56" t="s">
        <v>126</v>
      </c>
      <c r="C7" s="58">
        <v>80</v>
      </c>
      <c r="D7" s="56" t="s">
        <v>91</v>
      </c>
      <c r="E7" s="56" t="s">
        <v>92</v>
      </c>
      <c r="F7" s="64" t="s">
        <v>47</v>
      </c>
      <c r="G7" s="3"/>
      <c r="H7" s="3"/>
    </row>
    <row r="8" spans="1:8" x14ac:dyDescent="0.3">
      <c r="A8" s="11">
        <v>3</v>
      </c>
      <c r="B8" s="56" t="s">
        <v>128</v>
      </c>
      <c r="C8" s="58">
        <v>71</v>
      </c>
      <c r="D8" s="56" t="s">
        <v>93</v>
      </c>
      <c r="E8" s="56" t="s">
        <v>94</v>
      </c>
      <c r="F8" s="64" t="s">
        <v>42</v>
      </c>
      <c r="G8" s="3"/>
      <c r="H8" s="3"/>
    </row>
    <row r="9" spans="1:8" x14ac:dyDescent="0.3">
      <c r="A9" s="11">
        <v>4</v>
      </c>
      <c r="B9" s="56" t="s">
        <v>127</v>
      </c>
      <c r="C9" s="58">
        <v>62</v>
      </c>
      <c r="D9" s="56" t="s">
        <v>95</v>
      </c>
      <c r="E9" s="56" t="s">
        <v>96</v>
      </c>
      <c r="F9" s="64" t="s">
        <v>42</v>
      </c>
      <c r="G9" s="20"/>
      <c r="H9" s="20"/>
    </row>
    <row r="10" spans="1:8" x14ac:dyDescent="0.3">
      <c r="A10" s="1"/>
    </row>
    <row r="11" spans="1:8" ht="18" x14ac:dyDescent="0.35">
      <c r="A11" s="116" t="s">
        <v>24</v>
      </c>
      <c r="B11" s="116"/>
      <c r="C11" s="116"/>
      <c r="D11" s="116"/>
      <c r="E11" s="116"/>
      <c r="F11" s="116"/>
      <c r="G11" s="117" t="s">
        <v>22</v>
      </c>
      <c r="H11" s="111">
        <f>SUM(C14:C17)</f>
        <v>284</v>
      </c>
    </row>
    <row r="12" spans="1:8" ht="18" x14ac:dyDescent="0.35">
      <c r="A12" s="18"/>
      <c r="B12" s="114" t="s">
        <v>103</v>
      </c>
      <c r="C12" s="115"/>
      <c r="D12" s="115"/>
      <c r="E12" s="115"/>
      <c r="F12" s="115"/>
      <c r="G12" s="118"/>
      <c r="H12" s="112"/>
    </row>
    <row r="13" spans="1:8" x14ac:dyDescent="0.3">
      <c r="A13" s="11" t="s">
        <v>3</v>
      </c>
      <c r="B13" s="11" t="s">
        <v>9</v>
      </c>
      <c r="C13" s="11" t="s">
        <v>10</v>
      </c>
      <c r="D13" s="11" t="s">
        <v>4</v>
      </c>
      <c r="E13" s="11" t="s">
        <v>5</v>
      </c>
      <c r="F13" s="17" t="s">
        <v>6</v>
      </c>
      <c r="G13" s="119"/>
      <c r="H13" s="113"/>
    </row>
    <row r="14" spans="1:8" x14ac:dyDescent="0.3">
      <c r="A14" s="11">
        <v>1</v>
      </c>
      <c r="B14" s="56" t="s">
        <v>141</v>
      </c>
      <c r="C14" s="58">
        <v>78</v>
      </c>
      <c r="D14" s="56" t="s">
        <v>79</v>
      </c>
      <c r="E14" s="56" t="s">
        <v>80</v>
      </c>
      <c r="F14" s="64" t="s">
        <v>42</v>
      </c>
      <c r="G14" s="3"/>
      <c r="H14" s="3"/>
    </row>
    <row r="15" spans="1:8" x14ac:dyDescent="0.3">
      <c r="A15" s="11">
        <v>2</v>
      </c>
      <c r="B15" s="56" t="s">
        <v>144</v>
      </c>
      <c r="C15" s="58">
        <v>69</v>
      </c>
      <c r="D15" s="56" t="s">
        <v>81</v>
      </c>
      <c r="E15" s="56" t="s">
        <v>82</v>
      </c>
      <c r="F15" s="64" t="s">
        <v>37</v>
      </c>
      <c r="G15" s="3"/>
      <c r="H15" s="3"/>
    </row>
    <row r="16" spans="1:8" x14ac:dyDescent="0.3">
      <c r="A16" s="11">
        <v>3</v>
      </c>
      <c r="B16" s="56" t="s">
        <v>142</v>
      </c>
      <c r="C16" s="58">
        <v>61</v>
      </c>
      <c r="D16" s="56" t="s">
        <v>83</v>
      </c>
      <c r="E16" s="56" t="s">
        <v>84</v>
      </c>
      <c r="F16" s="64" t="s">
        <v>42</v>
      </c>
      <c r="G16" s="3"/>
      <c r="H16" s="3"/>
    </row>
    <row r="17" spans="1:8" x14ac:dyDescent="0.3">
      <c r="A17" s="11">
        <v>4</v>
      </c>
      <c r="B17" s="56" t="s">
        <v>143</v>
      </c>
      <c r="C17" s="58">
        <v>76</v>
      </c>
      <c r="D17" s="56" t="s">
        <v>85</v>
      </c>
      <c r="E17" s="56" t="s">
        <v>86</v>
      </c>
      <c r="F17" s="64" t="s">
        <v>37</v>
      </c>
      <c r="G17" s="20"/>
      <c r="H17" s="20"/>
    </row>
    <row r="18" spans="1:8" x14ac:dyDescent="0.3">
      <c r="A18" s="1"/>
    </row>
    <row r="19" spans="1:8" x14ac:dyDescent="0.3">
      <c r="A19" s="1"/>
    </row>
    <row r="20" spans="1:8" ht="18" x14ac:dyDescent="0.35">
      <c r="A20" s="116" t="s">
        <v>24</v>
      </c>
      <c r="B20" s="116"/>
      <c r="C20" s="116"/>
      <c r="D20" s="116"/>
      <c r="E20" s="116"/>
      <c r="F20" s="116"/>
      <c r="G20" s="117" t="s">
        <v>22</v>
      </c>
      <c r="H20" s="111">
        <f>SUM(C23:C26)</f>
        <v>301</v>
      </c>
    </row>
    <row r="21" spans="1:8" ht="18" x14ac:dyDescent="0.35">
      <c r="A21" s="18"/>
      <c r="B21" s="114" t="s">
        <v>104</v>
      </c>
      <c r="C21" s="115"/>
      <c r="D21" s="115"/>
      <c r="E21" s="115"/>
      <c r="F21" s="115"/>
      <c r="G21" s="118"/>
      <c r="H21" s="112"/>
    </row>
    <row r="22" spans="1:8" x14ac:dyDescent="0.3">
      <c r="A22" s="11" t="s">
        <v>3</v>
      </c>
      <c r="B22" s="11" t="s">
        <v>9</v>
      </c>
      <c r="C22" s="11" t="s">
        <v>10</v>
      </c>
      <c r="D22" s="11" t="s">
        <v>4</v>
      </c>
      <c r="E22" s="11" t="s">
        <v>5</v>
      </c>
      <c r="F22" s="17" t="s">
        <v>6</v>
      </c>
      <c r="G22" s="119"/>
      <c r="H22" s="113"/>
    </row>
    <row r="23" spans="1:8" x14ac:dyDescent="0.3">
      <c r="A23" s="11">
        <v>1</v>
      </c>
      <c r="B23" s="56" t="s">
        <v>129</v>
      </c>
      <c r="C23" s="58">
        <v>79</v>
      </c>
      <c r="D23" s="56" t="s">
        <v>69</v>
      </c>
      <c r="E23" s="56" t="s">
        <v>70</v>
      </c>
      <c r="F23" s="64" t="s">
        <v>42</v>
      </c>
      <c r="G23" s="3"/>
      <c r="H23" s="3"/>
    </row>
    <row r="24" spans="1:8" ht="15" customHeight="1" x14ac:dyDescent="0.3">
      <c r="A24" s="11">
        <v>2</v>
      </c>
      <c r="B24" s="56" t="s">
        <v>131</v>
      </c>
      <c r="C24" s="58">
        <v>67</v>
      </c>
      <c r="D24" s="56" t="s">
        <v>71</v>
      </c>
      <c r="E24" s="56" t="s">
        <v>72</v>
      </c>
      <c r="F24" s="64" t="s">
        <v>37</v>
      </c>
      <c r="G24" s="3"/>
      <c r="H24" s="3"/>
    </row>
    <row r="25" spans="1:8" x14ac:dyDescent="0.3">
      <c r="A25" s="11">
        <v>3</v>
      </c>
      <c r="B25" s="56" t="s">
        <v>132</v>
      </c>
      <c r="C25" s="58">
        <v>80</v>
      </c>
      <c r="D25" s="56" t="s">
        <v>73</v>
      </c>
      <c r="E25" s="56" t="s">
        <v>74</v>
      </c>
      <c r="F25" s="64" t="s">
        <v>37</v>
      </c>
      <c r="G25" s="3"/>
      <c r="H25" s="3"/>
    </row>
    <row r="26" spans="1:8" x14ac:dyDescent="0.3">
      <c r="A26" s="11">
        <v>4</v>
      </c>
      <c r="B26" s="56" t="s">
        <v>130</v>
      </c>
      <c r="C26" s="58">
        <v>75</v>
      </c>
      <c r="D26" s="56" t="s">
        <v>75</v>
      </c>
      <c r="E26" s="56" t="s">
        <v>76</v>
      </c>
      <c r="F26" s="64" t="s">
        <v>58</v>
      </c>
      <c r="G26" s="20"/>
      <c r="H26" s="20"/>
    </row>
    <row r="27" spans="1:8" x14ac:dyDescent="0.3">
      <c r="A27" s="1"/>
      <c r="C27" s="52"/>
    </row>
    <row r="28" spans="1:8" x14ac:dyDescent="0.3">
      <c r="A28" s="1"/>
      <c r="C28" s="52"/>
    </row>
    <row r="29" spans="1:8" ht="18" x14ac:dyDescent="0.35">
      <c r="A29" s="116" t="s">
        <v>24</v>
      </c>
      <c r="B29" s="116"/>
      <c r="C29" s="116"/>
      <c r="D29" s="116"/>
      <c r="E29" s="116"/>
      <c r="F29" s="116"/>
      <c r="G29" s="117" t="s">
        <v>22</v>
      </c>
      <c r="H29" s="111">
        <f>SUM(C32:C35)</f>
        <v>278</v>
      </c>
    </row>
    <row r="30" spans="1:8" ht="18" x14ac:dyDescent="0.35">
      <c r="A30" s="18"/>
      <c r="B30" s="114" t="s">
        <v>32</v>
      </c>
      <c r="C30" s="115"/>
      <c r="D30" s="115"/>
      <c r="E30" s="115"/>
      <c r="F30" s="115"/>
      <c r="G30" s="118"/>
      <c r="H30" s="112"/>
    </row>
    <row r="31" spans="1:8" x14ac:dyDescent="0.3">
      <c r="A31" s="11" t="s">
        <v>3</v>
      </c>
      <c r="B31" s="11" t="s">
        <v>9</v>
      </c>
      <c r="C31" s="11" t="s">
        <v>10</v>
      </c>
      <c r="D31" s="11" t="s">
        <v>4</v>
      </c>
      <c r="E31" s="11" t="s">
        <v>5</v>
      </c>
      <c r="F31" s="17" t="s">
        <v>6</v>
      </c>
      <c r="G31" s="119"/>
      <c r="H31" s="113"/>
    </row>
    <row r="32" spans="1:8" x14ac:dyDescent="0.3">
      <c r="A32" s="11">
        <v>1</v>
      </c>
      <c r="B32" s="56" t="s">
        <v>137</v>
      </c>
      <c r="C32" s="58">
        <v>80</v>
      </c>
      <c r="D32" s="56" t="s">
        <v>48</v>
      </c>
      <c r="E32" s="56" t="s">
        <v>49</v>
      </c>
      <c r="F32" s="64" t="s">
        <v>37</v>
      </c>
      <c r="G32" s="3"/>
      <c r="H32" s="3"/>
    </row>
    <row r="33" spans="1:8" x14ac:dyDescent="0.3">
      <c r="A33" s="11">
        <v>2</v>
      </c>
      <c r="B33" s="56" t="s">
        <v>138</v>
      </c>
      <c r="C33" s="58">
        <v>68</v>
      </c>
      <c r="D33" s="56" t="s">
        <v>50</v>
      </c>
      <c r="E33" s="56" t="s">
        <v>51</v>
      </c>
      <c r="F33" s="64" t="s">
        <v>52</v>
      </c>
      <c r="G33" s="3"/>
      <c r="H33" s="3"/>
    </row>
    <row r="34" spans="1:8" x14ac:dyDescent="0.3">
      <c r="A34" s="11">
        <v>3</v>
      </c>
      <c r="B34" s="56" t="s">
        <v>140</v>
      </c>
      <c r="C34" s="58">
        <v>65</v>
      </c>
      <c r="D34" s="56" t="s">
        <v>50</v>
      </c>
      <c r="E34" s="56" t="s">
        <v>53</v>
      </c>
      <c r="F34" s="64" t="s">
        <v>42</v>
      </c>
      <c r="G34" s="3"/>
      <c r="H34" s="3"/>
    </row>
    <row r="35" spans="1:8" x14ac:dyDescent="0.3">
      <c r="A35" s="11">
        <v>4</v>
      </c>
      <c r="B35" s="56" t="s">
        <v>139</v>
      </c>
      <c r="C35" s="58">
        <v>65</v>
      </c>
      <c r="D35" s="56" t="s">
        <v>54</v>
      </c>
      <c r="E35" s="56" t="s">
        <v>55</v>
      </c>
      <c r="F35" s="64" t="s">
        <v>42</v>
      </c>
      <c r="G35" s="20"/>
      <c r="H35" s="20"/>
    </row>
    <row r="36" spans="1:8" x14ac:dyDescent="0.3">
      <c r="A36" s="1"/>
      <c r="C36" s="52"/>
    </row>
    <row r="37" spans="1:8" x14ac:dyDescent="0.3">
      <c r="A37" s="1"/>
      <c r="C37" s="52"/>
    </row>
    <row r="38" spans="1:8" ht="18" x14ac:dyDescent="0.35">
      <c r="A38" s="116" t="s">
        <v>24</v>
      </c>
      <c r="B38" s="116"/>
      <c r="C38" s="116"/>
      <c r="D38" s="116"/>
      <c r="E38" s="116"/>
      <c r="F38" s="116"/>
      <c r="G38" s="117" t="s">
        <v>22</v>
      </c>
      <c r="H38" s="111">
        <f>SUM(C41:C44)</f>
        <v>288</v>
      </c>
    </row>
    <row r="39" spans="1:8" ht="18" x14ac:dyDescent="0.35">
      <c r="A39" s="18"/>
      <c r="B39" s="114" t="s">
        <v>33</v>
      </c>
      <c r="C39" s="115"/>
      <c r="D39" s="115"/>
      <c r="E39" s="115"/>
      <c r="F39" s="115"/>
      <c r="G39" s="118"/>
      <c r="H39" s="112"/>
    </row>
    <row r="40" spans="1:8" x14ac:dyDescent="0.3">
      <c r="A40" s="11" t="s">
        <v>3</v>
      </c>
      <c r="B40" s="11" t="s">
        <v>9</v>
      </c>
      <c r="C40" s="11" t="s">
        <v>10</v>
      </c>
      <c r="D40" s="11" t="s">
        <v>4</v>
      </c>
      <c r="E40" s="11" t="s">
        <v>5</v>
      </c>
      <c r="F40" s="17" t="s">
        <v>6</v>
      </c>
      <c r="G40" s="119"/>
      <c r="H40" s="113"/>
    </row>
    <row r="41" spans="1:8" x14ac:dyDescent="0.3">
      <c r="A41" s="11">
        <v>1</v>
      </c>
      <c r="B41" s="56" t="s">
        <v>145</v>
      </c>
      <c r="C41" s="58">
        <v>68</v>
      </c>
      <c r="D41" s="56" t="s">
        <v>35</v>
      </c>
      <c r="E41" s="56" t="s">
        <v>36</v>
      </c>
      <c r="F41" s="64" t="s">
        <v>37</v>
      </c>
      <c r="G41" s="3"/>
      <c r="H41" s="3"/>
    </row>
    <row r="42" spans="1:8" x14ac:dyDescent="0.3">
      <c r="A42" s="11">
        <v>2</v>
      </c>
      <c r="B42" s="56" t="s">
        <v>146</v>
      </c>
      <c r="C42" s="58">
        <v>71</v>
      </c>
      <c r="D42" s="56" t="s">
        <v>38</v>
      </c>
      <c r="E42" s="56" t="s">
        <v>39</v>
      </c>
      <c r="F42" s="64" t="s">
        <v>37</v>
      </c>
      <c r="G42" s="3"/>
      <c r="H42" s="3"/>
    </row>
    <row r="43" spans="1:8" x14ac:dyDescent="0.3">
      <c r="A43" s="11">
        <v>3</v>
      </c>
      <c r="B43" s="56" t="s">
        <v>148</v>
      </c>
      <c r="C43" s="58">
        <v>80</v>
      </c>
      <c r="D43" s="56" t="s">
        <v>40</v>
      </c>
      <c r="E43" s="56" t="s">
        <v>41</v>
      </c>
      <c r="F43" s="64" t="s">
        <v>42</v>
      </c>
      <c r="G43" s="3"/>
      <c r="H43" s="3"/>
    </row>
    <row r="44" spans="1:8" x14ac:dyDescent="0.3">
      <c r="A44" s="11">
        <v>4</v>
      </c>
      <c r="B44" s="56" t="s">
        <v>147</v>
      </c>
      <c r="C44" s="58">
        <v>69</v>
      </c>
      <c r="D44" s="56" t="s">
        <v>43</v>
      </c>
      <c r="E44" s="56" t="s">
        <v>44</v>
      </c>
      <c r="F44" s="64" t="s">
        <v>37</v>
      </c>
      <c r="G44" s="20"/>
      <c r="H44" s="20"/>
    </row>
    <row r="45" spans="1:8" x14ac:dyDescent="0.3">
      <c r="A45" s="1"/>
      <c r="C45" s="52"/>
    </row>
    <row r="46" spans="1:8" x14ac:dyDescent="0.3">
      <c r="A46" s="1"/>
      <c r="C46" s="52"/>
    </row>
    <row r="47" spans="1:8" ht="18" x14ac:dyDescent="0.35">
      <c r="A47" s="116" t="s">
        <v>24</v>
      </c>
      <c r="B47" s="116"/>
      <c r="C47" s="116"/>
      <c r="D47" s="116"/>
      <c r="E47" s="116"/>
      <c r="F47" s="116"/>
      <c r="G47" s="117" t="s">
        <v>22</v>
      </c>
      <c r="H47" s="111">
        <f>SUM(C50:C53)</f>
        <v>299</v>
      </c>
    </row>
    <row r="48" spans="1:8" ht="18" x14ac:dyDescent="0.35">
      <c r="A48" s="18"/>
      <c r="B48" s="114" t="s">
        <v>34</v>
      </c>
      <c r="C48" s="115"/>
      <c r="D48" s="115"/>
      <c r="E48" s="115"/>
      <c r="F48" s="115"/>
      <c r="G48" s="118"/>
      <c r="H48" s="112"/>
    </row>
    <row r="49" spans="1:8" x14ac:dyDescent="0.3">
      <c r="A49" s="11" t="s">
        <v>3</v>
      </c>
      <c r="B49" s="11" t="s">
        <v>9</v>
      </c>
      <c r="C49" s="11" t="s">
        <v>10</v>
      </c>
      <c r="D49" s="11" t="s">
        <v>4</v>
      </c>
      <c r="E49" s="11" t="s">
        <v>5</v>
      </c>
      <c r="F49" s="17" t="s">
        <v>6</v>
      </c>
      <c r="G49" s="119"/>
      <c r="H49" s="113"/>
    </row>
    <row r="50" spans="1:8" x14ac:dyDescent="0.3">
      <c r="A50" s="11">
        <v>1</v>
      </c>
      <c r="B50" s="56" t="s">
        <v>133</v>
      </c>
      <c r="C50" s="58">
        <v>76</v>
      </c>
      <c r="D50" s="56" t="s">
        <v>56</v>
      </c>
      <c r="E50" s="56" t="s">
        <v>61</v>
      </c>
      <c r="F50" s="64" t="s">
        <v>42</v>
      </c>
      <c r="G50" s="3"/>
      <c r="H50" s="3"/>
    </row>
    <row r="51" spans="1:8" x14ac:dyDescent="0.3">
      <c r="A51" s="11">
        <v>2</v>
      </c>
      <c r="B51" s="56" t="s">
        <v>135</v>
      </c>
      <c r="C51" s="58">
        <v>80</v>
      </c>
      <c r="D51" s="56" t="s">
        <v>62</v>
      </c>
      <c r="E51" s="56" t="s">
        <v>63</v>
      </c>
      <c r="F51" s="64" t="s">
        <v>37</v>
      </c>
      <c r="G51" s="3"/>
      <c r="H51" s="3"/>
    </row>
    <row r="52" spans="1:8" x14ac:dyDescent="0.3">
      <c r="A52" s="11">
        <v>3</v>
      </c>
      <c r="B52" s="56" t="s">
        <v>134</v>
      </c>
      <c r="C52" s="58">
        <v>76</v>
      </c>
      <c r="D52" s="56" t="s">
        <v>64</v>
      </c>
      <c r="E52" s="56" t="s">
        <v>46</v>
      </c>
      <c r="F52" s="64" t="s">
        <v>47</v>
      </c>
      <c r="G52" s="3"/>
      <c r="H52" s="3"/>
    </row>
    <row r="53" spans="1:8" x14ac:dyDescent="0.3">
      <c r="A53" s="11">
        <v>4</v>
      </c>
      <c r="B53" s="56" t="s">
        <v>136</v>
      </c>
      <c r="C53" s="58">
        <v>67</v>
      </c>
      <c r="D53" s="56" t="s">
        <v>65</v>
      </c>
      <c r="E53" s="56" t="s">
        <v>66</v>
      </c>
      <c r="F53" s="64" t="s">
        <v>58</v>
      </c>
      <c r="G53" s="20"/>
      <c r="H53" s="20"/>
    </row>
    <row r="54" spans="1:8" x14ac:dyDescent="0.3">
      <c r="A54" s="1"/>
      <c r="C54" s="52"/>
    </row>
    <row r="55" spans="1:8" ht="15" thickBot="1" x14ac:dyDescent="0.35">
      <c r="A55" s="1"/>
    </row>
    <row r="56" spans="1:8" ht="18" x14ac:dyDescent="0.35">
      <c r="A56" s="1"/>
      <c r="B56" s="49"/>
      <c r="C56" s="122" t="s">
        <v>24</v>
      </c>
      <c r="D56" s="123"/>
      <c r="E56" s="123"/>
      <c r="F56" s="123"/>
      <c r="G56" s="124"/>
    </row>
    <row r="57" spans="1:8" x14ac:dyDescent="0.3">
      <c r="A57" s="1"/>
      <c r="B57" s="27" t="s">
        <v>8</v>
      </c>
      <c r="C57" s="11" t="s">
        <v>9</v>
      </c>
      <c r="D57" s="11" t="s">
        <v>10</v>
      </c>
      <c r="E57" s="107" t="s">
        <v>18</v>
      </c>
      <c r="F57" s="108"/>
      <c r="G57" s="50" t="s">
        <v>19</v>
      </c>
    </row>
    <row r="58" spans="1:8" x14ac:dyDescent="0.3">
      <c r="A58" s="1"/>
      <c r="B58" s="27"/>
      <c r="C58" s="3"/>
      <c r="D58" s="13">
        <f>SUM(H47)</f>
        <v>299</v>
      </c>
      <c r="E58" s="107" t="s">
        <v>109</v>
      </c>
      <c r="F58" s="108"/>
      <c r="G58" s="73" t="s">
        <v>110</v>
      </c>
    </row>
    <row r="59" spans="1:8" x14ac:dyDescent="0.3">
      <c r="A59" s="1"/>
      <c r="B59" s="27"/>
      <c r="C59" s="3"/>
      <c r="D59" s="13">
        <f>SUM(H38)</f>
        <v>288</v>
      </c>
      <c r="E59" s="107" t="s">
        <v>114</v>
      </c>
      <c r="F59" s="108"/>
      <c r="G59" s="73" t="s">
        <v>115</v>
      </c>
    </row>
    <row r="60" spans="1:8" x14ac:dyDescent="0.3">
      <c r="A60" s="1"/>
      <c r="B60" s="27"/>
      <c r="C60" s="3"/>
      <c r="D60" s="13">
        <f>SUM(H11)</f>
        <v>284</v>
      </c>
      <c r="E60" s="107" t="s">
        <v>116</v>
      </c>
      <c r="F60" s="108"/>
      <c r="G60" s="73" t="s">
        <v>117</v>
      </c>
    </row>
    <row r="61" spans="1:8" x14ac:dyDescent="0.3">
      <c r="A61" s="1"/>
      <c r="B61" s="27"/>
      <c r="C61" s="3"/>
      <c r="D61" s="13">
        <f>SUM(H29)</f>
        <v>278</v>
      </c>
      <c r="E61" s="107" t="s">
        <v>119</v>
      </c>
      <c r="F61" s="108"/>
      <c r="G61" s="73" t="s">
        <v>106</v>
      </c>
    </row>
    <row r="62" spans="1:8" x14ac:dyDescent="0.3">
      <c r="A62" s="1"/>
      <c r="B62" s="27"/>
      <c r="C62" s="3"/>
      <c r="D62" s="13">
        <f>SUM(H3)</f>
        <v>293</v>
      </c>
      <c r="E62" s="107" t="s">
        <v>118</v>
      </c>
      <c r="F62" s="108"/>
      <c r="G62" s="73" t="s">
        <v>110</v>
      </c>
    </row>
    <row r="63" spans="1:8" ht="15" thickBot="1" x14ac:dyDescent="0.35">
      <c r="A63" s="1"/>
      <c r="B63" s="27"/>
      <c r="C63" s="51"/>
      <c r="D63" s="75">
        <f>SUM(H20)</f>
        <v>301</v>
      </c>
      <c r="E63" s="120" t="s">
        <v>107</v>
      </c>
      <c r="F63" s="121"/>
      <c r="G63" s="74" t="s">
        <v>106</v>
      </c>
    </row>
    <row r="64" spans="1:8" x14ac:dyDescent="0.3">
      <c r="A64" s="1"/>
    </row>
  </sheetData>
  <mergeCells count="34">
    <mergeCell ref="E63:F63"/>
    <mergeCell ref="A1:H1"/>
    <mergeCell ref="A2:H2"/>
    <mergeCell ref="A3:F3"/>
    <mergeCell ref="G3:G5"/>
    <mergeCell ref="H3:H5"/>
    <mergeCell ref="B4:F4"/>
    <mergeCell ref="E58:F58"/>
    <mergeCell ref="E62:F62"/>
    <mergeCell ref="A11:F11"/>
    <mergeCell ref="G11:G13"/>
    <mergeCell ref="H11:H13"/>
    <mergeCell ref="B12:F12"/>
    <mergeCell ref="C56:G56"/>
    <mergeCell ref="E57:F57"/>
    <mergeCell ref="A20:F20"/>
    <mergeCell ref="E59:F59"/>
    <mergeCell ref="E60:F60"/>
    <mergeCell ref="E61:F61"/>
    <mergeCell ref="B39:F39"/>
    <mergeCell ref="H20:H22"/>
    <mergeCell ref="B21:F21"/>
    <mergeCell ref="A29:F29"/>
    <mergeCell ref="G29:G31"/>
    <mergeCell ref="A47:F47"/>
    <mergeCell ref="G47:G49"/>
    <mergeCell ref="G20:G22"/>
    <mergeCell ref="H47:H49"/>
    <mergeCell ref="B48:F48"/>
    <mergeCell ref="H29:H31"/>
    <mergeCell ref="B30:F30"/>
    <mergeCell ref="A38:F38"/>
    <mergeCell ref="G38:G40"/>
    <mergeCell ref="H38:H4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horizontalDpi="360" verticalDpi="36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1DB64-F656-4CBC-B6B4-56D47F6A769F}">
  <sheetPr>
    <tabColor rgb="FFFF0000"/>
    <pageSetUpPr fitToPage="1"/>
  </sheetPr>
  <dimension ref="A1:F14"/>
  <sheetViews>
    <sheetView tabSelected="1" workbookViewId="0">
      <selection activeCell="E14" sqref="E14"/>
    </sheetView>
  </sheetViews>
  <sheetFormatPr baseColWidth="10" defaultColWidth="11.44140625" defaultRowHeight="14.4" x14ac:dyDescent="0.3"/>
  <cols>
    <col min="4" max="4" width="19.6640625" bestFit="1" customWidth="1"/>
    <col min="5" max="5" width="15.6640625" bestFit="1" customWidth="1"/>
  </cols>
  <sheetData>
    <row r="1" spans="1:6" ht="18.600000000000001" thickBot="1" x14ac:dyDescent="0.35">
      <c r="A1" s="87" t="s">
        <v>29</v>
      </c>
      <c r="B1" s="88"/>
      <c r="C1" s="88"/>
      <c r="D1" s="88"/>
      <c r="E1" s="88"/>
      <c r="F1" s="89"/>
    </row>
    <row r="4" spans="1:6" x14ac:dyDescent="0.3">
      <c r="A4" s="84" t="s">
        <v>1</v>
      </c>
      <c r="B4" s="84"/>
      <c r="C4" s="84"/>
      <c r="D4" s="84"/>
      <c r="E4" s="84"/>
      <c r="F4" s="84"/>
    </row>
    <row r="5" spans="1:6" x14ac:dyDescent="0.3">
      <c r="A5" s="84"/>
      <c r="B5" s="84"/>
      <c r="C5" s="84"/>
      <c r="D5" s="84"/>
      <c r="E5" s="84"/>
      <c r="F5" s="84"/>
    </row>
    <row r="6" spans="1:6" ht="26.25" customHeight="1" x14ac:dyDescent="0.3"/>
    <row r="7" spans="1:6" ht="18.600000000000001" thickBot="1" x14ac:dyDescent="0.4">
      <c r="B7" s="125" t="s">
        <v>25</v>
      </c>
      <c r="C7" s="125"/>
      <c r="D7" s="125"/>
      <c r="E7" s="125"/>
    </row>
    <row r="8" spans="1:6" x14ac:dyDescent="0.3">
      <c r="B8" s="76" t="s">
        <v>8</v>
      </c>
      <c r="C8" s="77" t="s">
        <v>10</v>
      </c>
      <c r="D8" s="77" t="s">
        <v>18</v>
      </c>
      <c r="E8" s="9" t="s">
        <v>19</v>
      </c>
    </row>
    <row r="9" spans="1:6" x14ac:dyDescent="0.3">
      <c r="B9" s="4">
        <v>1</v>
      </c>
      <c r="C9" s="11">
        <v>798</v>
      </c>
      <c r="D9" s="11" t="s">
        <v>107</v>
      </c>
      <c r="E9" s="10" t="s">
        <v>106</v>
      </c>
    </row>
    <row r="10" spans="1:6" x14ac:dyDescent="0.3">
      <c r="B10" s="4">
        <v>2</v>
      </c>
      <c r="C10" s="11">
        <v>749</v>
      </c>
      <c r="D10" s="21" t="s">
        <v>114</v>
      </c>
      <c r="E10" s="10" t="s">
        <v>115</v>
      </c>
    </row>
    <row r="11" spans="1:6" x14ac:dyDescent="0.3">
      <c r="B11" s="4">
        <v>3</v>
      </c>
      <c r="C11" s="11">
        <v>737</v>
      </c>
      <c r="D11" s="21" t="s">
        <v>116</v>
      </c>
      <c r="E11" s="10" t="s">
        <v>117</v>
      </c>
    </row>
    <row r="12" spans="1:6" x14ac:dyDescent="0.3">
      <c r="B12" s="4">
        <v>4</v>
      </c>
      <c r="C12" s="11">
        <v>704</v>
      </c>
      <c r="D12" s="21" t="s">
        <v>119</v>
      </c>
      <c r="E12" s="10" t="s">
        <v>106</v>
      </c>
    </row>
    <row r="13" spans="1:6" x14ac:dyDescent="0.3">
      <c r="B13" s="4">
        <v>5</v>
      </c>
      <c r="C13" s="65">
        <v>636</v>
      </c>
      <c r="D13" s="11" t="s">
        <v>109</v>
      </c>
      <c r="E13" s="10" t="s">
        <v>110</v>
      </c>
    </row>
    <row r="14" spans="1:6" ht="15" thickBot="1" x14ac:dyDescent="0.35">
      <c r="B14" s="78">
        <v>6</v>
      </c>
      <c r="C14" s="79">
        <v>625</v>
      </c>
      <c r="D14" s="79" t="s">
        <v>150</v>
      </c>
      <c r="E14" s="80" t="s">
        <v>110</v>
      </c>
    </row>
  </sheetData>
  <sortState xmlns:xlrd2="http://schemas.microsoft.com/office/spreadsheetml/2017/richdata2" ref="C9:E14">
    <sortCondition descending="1" ref="C9:C14"/>
  </sortState>
  <mergeCells count="3">
    <mergeCell ref="A1:F1"/>
    <mergeCell ref="A4:F5"/>
    <mergeCell ref="B7:E7"/>
  </mergeCells>
  <printOptions horizontalCentered="1"/>
  <pageMargins left="0.31496062992125984" right="0.31496062992125984" top="0.35433070866141736" bottom="0.15748031496062992" header="0.31496062992125984" footer="0.31496062992125984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LISTING EXC.EQUIPE</vt:lpstr>
      <vt:lpstr>EXC. EPREUVE &amp; RELAIS</vt:lpstr>
      <vt:lpstr>EXC.SAUVETAGE</vt:lpstr>
      <vt:lpstr>CLASSEMENT EXC.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Yoyo</dc:creator>
  <cp:keywords/>
  <dc:description/>
  <cp:lastModifiedBy>Hugues Bilthauer</cp:lastModifiedBy>
  <cp:revision/>
  <cp:lastPrinted>2025-01-22T13:52:00Z</cp:lastPrinted>
  <dcterms:created xsi:type="dcterms:W3CDTF">2023-01-16T18:01:01Z</dcterms:created>
  <dcterms:modified xsi:type="dcterms:W3CDTF">2025-01-22T20:12:11Z</dcterms:modified>
  <cp:category/>
  <cp:contentStatus/>
</cp:coreProperties>
</file>